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9945" activeTab="0"/>
  </bookViews>
  <sheets>
    <sheet name="MODELE" sheetId="1" r:id="rId1"/>
    <sheet name="Feuil1" sheetId="2" r:id="rId2"/>
  </sheets>
  <definedNames>
    <definedName name="_xlnm._FilterDatabase" localSheetId="1" hidden="1">'Feuil1'!$A$3:$H$89</definedName>
    <definedName name="_xlnm.Print_Area" localSheetId="0">'MODELE'!$A$1:$I$16</definedName>
  </definedNames>
  <calcPr fullCalcOnLoad="1"/>
</workbook>
</file>

<file path=xl/sharedStrings.xml><?xml version="1.0" encoding="utf-8"?>
<sst xmlns="http://schemas.openxmlformats.org/spreadsheetml/2006/main" count="535" uniqueCount="321">
  <si>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</si>
  <si>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</si>
  <si>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</si>
  <si>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</si>
  <si>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</si>
  <si>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</si>
  <si>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</si>
  <si>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</si>
  <si>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</si>
  <si>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</si>
  <si>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</si>
  <si>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20ST</t>
  </si>
  <si>
    <t>40HC</t>
  </si>
  <si>
    <t>CEDIS</t>
  </si>
  <si>
    <t>40ST</t>
  </si>
  <si>
    <t>AMITAHITI</t>
  </si>
  <si>
    <t>BL Number</t>
  </si>
  <si>
    <t>Consignment POL</t>
  </si>
  <si>
    <t>Equipment Numbers</t>
  </si>
  <si>
    <t>Seal 1</t>
  </si>
  <si>
    <t>Package Size/Type</t>
  </si>
  <si>
    <t>Consignee Fullname</t>
  </si>
  <si>
    <t>AEL1506566</t>
  </si>
  <si>
    <t>AUSYD</t>
  </si>
  <si>
    <t>TEMU1026854</t>
  </si>
  <si>
    <t>SANGUE S.A.</t>
  </si>
  <si>
    <t>TLLU8117685</t>
  </si>
  <si>
    <t>AKC0365472</t>
  </si>
  <si>
    <t>THLCH</t>
  </si>
  <si>
    <t>APZU3450628</t>
  </si>
  <si>
    <t>L0791810</t>
  </si>
  <si>
    <t>619 DISTRIBUTION</t>
  </si>
  <si>
    <t>NZTRG</t>
  </si>
  <si>
    <t>TRIU6640712</t>
  </si>
  <si>
    <t>20RF</t>
  </si>
  <si>
    <t>ACD0669375</t>
  </si>
  <si>
    <t>SEKU9076166</t>
  </si>
  <si>
    <t>NZMPI0114885</t>
  </si>
  <si>
    <t>40RA</t>
  </si>
  <si>
    <t>AMITAHITI T/A AGENCE MARITIME</t>
  </si>
  <si>
    <t>ACD0661056</t>
  </si>
  <si>
    <t>CGMU3051175</t>
  </si>
  <si>
    <t>NZMPI01436588</t>
  </si>
  <si>
    <t>DISFRUITS</t>
  </si>
  <si>
    <t>ACD0672464</t>
  </si>
  <si>
    <t>TRIU6627990</t>
  </si>
  <si>
    <t>NZMPI01422071</t>
  </si>
  <si>
    <t>AAV0130490</t>
  </si>
  <si>
    <t>CNZUH</t>
  </si>
  <si>
    <t>ECMU9821848</t>
  </si>
  <si>
    <t>C4387897</t>
  </si>
  <si>
    <t>ETS MANHEIN</t>
  </si>
  <si>
    <t>AEL1516880</t>
  </si>
  <si>
    <t>AUMEL</t>
  </si>
  <si>
    <t>CGMU7505050</t>
  </si>
  <si>
    <t>ML01566</t>
  </si>
  <si>
    <t>40RH</t>
  </si>
  <si>
    <t>COMPTOIR COMMERCIALLE CECILE</t>
  </si>
  <si>
    <t>ACD0670212</t>
  </si>
  <si>
    <t>TCLU9263979</t>
  </si>
  <si>
    <t>A10081233</t>
  </si>
  <si>
    <t>SOMAC SAS</t>
  </si>
  <si>
    <t>ACD0670075</t>
  </si>
  <si>
    <t>CGMU5044200</t>
  </si>
  <si>
    <t>NZMPI01422469</t>
  </si>
  <si>
    <t>ESSOR IMPORT</t>
  </si>
  <si>
    <t>ACD0667877</t>
  </si>
  <si>
    <t>TRIU6822661</t>
  </si>
  <si>
    <t>NZMPI01433230</t>
  </si>
  <si>
    <t>WAN DISTRIBUTION</t>
  </si>
  <si>
    <t>BNL0108888</t>
  </si>
  <si>
    <t>BDCGP</t>
  </si>
  <si>
    <t>CMAU0675415</t>
  </si>
  <si>
    <t>GB009815</t>
  </si>
  <si>
    <t>LOGISTIQUE ET TRANSIT POLYNESIE</t>
  </si>
  <si>
    <t>AEL1383454</t>
  </si>
  <si>
    <t>TEXU9015295</t>
  </si>
  <si>
    <t>GEODIS FF POLYNESIE</t>
  </si>
  <si>
    <t>AEL1487779</t>
  </si>
  <si>
    <t>AUBNE</t>
  </si>
  <si>
    <t>TCLU3968806</t>
  </si>
  <si>
    <t>A3658773</t>
  </si>
  <si>
    <t>WONG KUI LONG</t>
  </si>
  <si>
    <t>AKC0364957</t>
  </si>
  <si>
    <t>CMAU1984635</t>
  </si>
  <si>
    <t>L0808973</t>
  </si>
  <si>
    <t>AS DE TREFLE</t>
  </si>
  <si>
    <t>ACD0669167</t>
  </si>
  <si>
    <t>CMAU1291754</t>
  </si>
  <si>
    <t>NZMPI0113818</t>
  </si>
  <si>
    <t>ACD0666344</t>
  </si>
  <si>
    <t>CHFU9991020</t>
  </si>
  <si>
    <t>NA</t>
  </si>
  <si>
    <t>20TK</t>
  </si>
  <si>
    <t>WBJD011121</t>
  </si>
  <si>
    <t>CNNGB</t>
  </si>
  <si>
    <t>TCKU2037632</t>
  </si>
  <si>
    <t>C5800276</t>
  </si>
  <si>
    <t>TAHITI GRAPHICS PRINTING COMPANY</t>
  </si>
  <si>
    <t>CME0169757</t>
  </si>
  <si>
    <t>CNXMN</t>
  </si>
  <si>
    <t>DFSU1203095</t>
  </si>
  <si>
    <t>C5692325</t>
  </si>
  <si>
    <t>BOLLORE POLYNESIE C/O CAROVOG</t>
  </si>
  <si>
    <t>ALK0404162</t>
  </si>
  <si>
    <t>CNSHK</t>
  </si>
  <si>
    <t>FFAU2114860</t>
  </si>
  <si>
    <t>C8478497</t>
  </si>
  <si>
    <t>HILTON HOTEL TAHITI</t>
  </si>
  <si>
    <t>AWT0174305</t>
  </si>
  <si>
    <t>TWKHH</t>
  </si>
  <si>
    <t>CMAU5975400</t>
  </si>
  <si>
    <t>H9812966</t>
  </si>
  <si>
    <t>SARL TBA IMPORT-EXPORT</t>
  </si>
  <si>
    <t>ACD0665160</t>
  </si>
  <si>
    <t>CMAU1390090</t>
  </si>
  <si>
    <t>B4245820</t>
  </si>
  <si>
    <t>TAHITI HERE VERT</t>
  </si>
  <si>
    <t>CDB0472932</t>
  </si>
  <si>
    <t>MYPKG</t>
  </si>
  <si>
    <t>CMAU0352876</t>
  </si>
  <si>
    <t>H7926624</t>
  </si>
  <si>
    <t>CMAU0763270</t>
  </si>
  <si>
    <t>A3658772</t>
  </si>
  <si>
    <t>TRHU2569470</t>
  </si>
  <si>
    <t>AHA0255517</t>
  </si>
  <si>
    <t>VNHPH</t>
  </si>
  <si>
    <t>TLLU8559748</t>
  </si>
  <si>
    <t>C3173289</t>
  </si>
  <si>
    <t>AHA0254967</t>
  </si>
  <si>
    <t>VNSGN</t>
  </si>
  <si>
    <t>CMAU9355789</t>
  </si>
  <si>
    <t>H8929137</t>
  </si>
  <si>
    <t>AEL1495739</t>
  </si>
  <si>
    <t>SEGU4983869</t>
  </si>
  <si>
    <t>FCIU2571462</t>
  </si>
  <si>
    <t>NZMPI0113817</t>
  </si>
  <si>
    <t>ACD0668918</t>
  </si>
  <si>
    <t>CGMU3034291</t>
  </si>
  <si>
    <t>NZMPI01446420</t>
  </si>
  <si>
    <t>ACD0668054</t>
  </si>
  <si>
    <t>CGMU3025710</t>
  </si>
  <si>
    <t>SGS223437</t>
  </si>
  <si>
    <t>MASTERS &amp; OWNERS OF AMERA</t>
  </si>
  <si>
    <t>CMAU3002188</t>
  </si>
  <si>
    <t>C5692326</t>
  </si>
  <si>
    <t>ALK0404744</t>
  </si>
  <si>
    <t>FCGU2950622</t>
  </si>
  <si>
    <t>C8480652</t>
  </si>
  <si>
    <t>SCA YIP PEARLS</t>
  </si>
  <si>
    <t>CRXU0798265</t>
  </si>
  <si>
    <t>20HW</t>
  </si>
  <si>
    <t>PACIFIC GATE LOGISTICS POLYNESIA</t>
  </si>
  <si>
    <t>WJHL002972</t>
  </si>
  <si>
    <t>CNNKG</t>
  </si>
  <si>
    <t>APZU3903982</t>
  </si>
  <si>
    <t>C8101003</t>
  </si>
  <si>
    <t>POLYNESIE MARINE</t>
  </si>
  <si>
    <t>ACD0674495</t>
  </si>
  <si>
    <t>CXRU1276391</t>
  </si>
  <si>
    <t>NZMPI01380579</t>
  </si>
  <si>
    <t>TRANSAM POLYNESIE</t>
  </si>
  <si>
    <t>CDB0470529</t>
  </si>
  <si>
    <t>MYTPP</t>
  </si>
  <si>
    <t>TGCU2069535</t>
  </si>
  <si>
    <t>H7995720</t>
  </si>
  <si>
    <t>AEL1323208</t>
  </si>
  <si>
    <t>CGMU3027008</t>
  </si>
  <si>
    <t>TRHU1337973</t>
  </si>
  <si>
    <t>A3658770</t>
  </si>
  <si>
    <t>CAIU6445417</t>
  </si>
  <si>
    <t>AKC0364171</t>
  </si>
  <si>
    <t>ECMU1797452</t>
  </si>
  <si>
    <t>L0794364</t>
  </si>
  <si>
    <t>BOLLORE POLYNESIE C/O TAHITI AUTO</t>
  </si>
  <si>
    <t>AHA0254909</t>
  </si>
  <si>
    <t>FCIU4694240</t>
  </si>
  <si>
    <t>H9059234</t>
  </si>
  <si>
    <t>AEL1491690</t>
  </si>
  <si>
    <t>CAIU3053860</t>
  </si>
  <si>
    <t>SOCIETE POLYNESIENNE</t>
  </si>
  <si>
    <t>APZU3834599</t>
  </si>
  <si>
    <t>NZMPI0113820</t>
  </si>
  <si>
    <t>ACD0668904</t>
  </si>
  <si>
    <t>BMOU8709000</t>
  </si>
  <si>
    <t>DISFRUITS PACIFIC</t>
  </si>
  <si>
    <t>AAV0130190</t>
  </si>
  <si>
    <t>CNZSN</t>
  </si>
  <si>
    <t>BMOU6710444</t>
  </si>
  <si>
    <t>C4388283</t>
  </si>
  <si>
    <t>PHOENIX INT'L TAHITI</t>
  </si>
  <si>
    <t>CMAU3279871</t>
  </si>
  <si>
    <t>A3658771</t>
  </si>
  <si>
    <t>AEL1492056</t>
  </si>
  <si>
    <t>TGBU4828283</t>
  </si>
  <si>
    <t>ATC9069</t>
  </si>
  <si>
    <t>AEL1512959</t>
  </si>
  <si>
    <t>TRIU8119576</t>
  </si>
  <si>
    <t>S4T0273698</t>
  </si>
  <si>
    <t>WBST301026</t>
  </si>
  <si>
    <t>CMAU0899288</t>
  </si>
  <si>
    <t>C5703156</t>
  </si>
  <si>
    <t>CME0169502</t>
  </si>
  <si>
    <t>CMAU0146047</t>
  </si>
  <si>
    <t>C8263066</t>
  </si>
  <si>
    <t>WAN D SARL</t>
  </si>
  <si>
    <t>WBST301031</t>
  </si>
  <si>
    <t>CMAU3050329</t>
  </si>
  <si>
    <t>C5711463</t>
  </si>
  <si>
    <t>WMSV000818</t>
  </si>
  <si>
    <t>CNSHA</t>
  </si>
  <si>
    <t>CMAU8007006</t>
  </si>
  <si>
    <t>C8269347</t>
  </si>
  <si>
    <t>ALK0400819</t>
  </si>
  <si>
    <t>TLLU2303065</t>
  </si>
  <si>
    <t>C8069603</t>
  </si>
  <si>
    <t>CEDIS C/O SNH</t>
  </si>
  <si>
    <t>WDHM005859</t>
  </si>
  <si>
    <t>CNTAO</t>
  </si>
  <si>
    <t>CMAU9402664</t>
  </si>
  <si>
    <t>L1204132</t>
  </si>
  <si>
    <t>ACD0670074</t>
  </si>
  <si>
    <t>CGMU3021925</t>
  </si>
  <si>
    <t>NZMPI01422468</t>
  </si>
  <si>
    <t>SOCIETE DE NEGOCE</t>
  </si>
  <si>
    <t>APZU3655612</t>
  </si>
  <si>
    <t>H7926582</t>
  </si>
  <si>
    <t>ACD0673046</t>
  </si>
  <si>
    <t>CMAU0031578</t>
  </si>
  <si>
    <t>LS029737</t>
  </si>
  <si>
    <t>TRLU9615641</t>
  </si>
  <si>
    <t>A3658774</t>
  </si>
  <si>
    <t>AEL1502536</t>
  </si>
  <si>
    <t>TRHU2850949</t>
  </si>
  <si>
    <t>AEL1492052</t>
  </si>
  <si>
    <t>TRHU8807087</t>
  </si>
  <si>
    <t>MLAU1760310</t>
  </si>
  <si>
    <t>FCIU4454146</t>
  </si>
  <si>
    <t>NZMPI0113816</t>
  </si>
  <si>
    <t>AAV0130937</t>
  </si>
  <si>
    <t>CNSUD</t>
  </si>
  <si>
    <t>CMAU9574215</t>
  </si>
  <si>
    <t>C4398253</t>
  </si>
  <si>
    <t>WJWY310722</t>
  </si>
  <si>
    <t>CNZHE</t>
  </si>
  <si>
    <t>CMAU3255904</t>
  </si>
  <si>
    <t>C8098939</t>
  </si>
  <si>
    <t>TAHITI GRAPHICS</t>
  </si>
  <si>
    <t>WMMD200446</t>
  </si>
  <si>
    <t>TGHU1619091</t>
  </si>
  <si>
    <t>C8315718</t>
  </si>
  <si>
    <t>ACD0672451</t>
  </si>
  <si>
    <t>SZLU3614860</t>
  </si>
  <si>
    <t>NZMPI01424271</t>
  </si>
  <si>
    <t>BNL0108908</t>
  </si>
  <si>
    <t>CMAU0886850</t>
  </si>
  <si>
    <t>H7968865</t>
  </si>
  <si>
    <t>AEL1475464</t>
  </si>
  <si>
    <t>AUFRE</t>
  </si>
  <si>
    <t>CMAU6629280</t>
  </si>
  <si>
    <t>SARL HANAVAI</t>
  </si>
  <si>
    <t>AEL1466942</t>
  </si>
  <si>
    <t>CGMU5193440</t>
  </si>
  <si>
    <t>S4T0273692</t>
  </si>
  <si>
    <t>CMAU6636416</t>
  </si>
  <si>
    <t>C4398252</t>
  </si>
  <si>
    <t>AEM0184333</t>
  </si>
  <si>
    <t>KRPUS</t>
  </si>
  <si>
    <t>BEAU2001322</t>
  </si>
  <si>
    <t>H9370397</t>
  </si>
  <si>
    <t>CDB0471588</t>
  </si>
  <si>
    <t>CMAU6955157</t>
  </si>
  <si>
    <t>C7481466</t>
  </si>
  <si>
    <t>CAIU6380379</t>
  </si>
  <si>
    <t>APZU3800979</t>
  </si>
  <si>
    <t>NZMPI0115111</t>
  </si>
  <si>
    <t>GLDU9863786</t>
  </si>
  <si>
    <t>NZMPI0115112</t>
  </si>
  <si>
    <t>FCIU4774941</t>
  </si>
  <si>
    <t>NZMPI0113819</t>
  </si>
  <si>
    <t>ACD0669393</t>
  </si>
  <si>
    <t>TRIU6682370</t>
  </si>
  <si>
    <t>NZMPI0114884</t>
  </si>
  <si>
    <t>WMMD200648</t>
  </si>
  <si>
    <t>CMAU0506879</t>
  </si>
  <si>
    <t>C8315225</t>
  </si>
  <si>
    <t>SOCIMAT</t>
  </si>
  <si>
    <t>WMMD200649</t>
  </si>
  <si>
    <t>TRHU1373100</t>
  </si>
  <si>
    <t>C2832797</t>
  </si>
  <si>
    <t>ALK0403516</t>
  </si>
  <si>
    <t>CMAU1705520</t>
  </si>
  <si>
    <t>C8069711</t>
  </si>
  <si>
    <t>TEATALK</t>
  </si>
  <si>
    <t>ALK0403459</t>
  </si>
  <si>
    <t>MAGU2522396</t>
  </si>
  <si>
    <t>C8069779</t>
  </si>
  <si>
    <t>BMOU6194040</t>
  </si>
  <si>
    <t>C4388282</t>
  </si>
  <si>
    <t>BEAU6303779</t>
  </si>
  <si>
    <t>C4388281</t>
  </si>
  <si>
    <t>TLLU4634864</t>
  </si>
  <si>
    <t>A10081238</t>
  </si>
  <si>
    <t>BMOU6576084</t>
  </si>
  <si>
    <t>H7968866</t>
  </si>
  <si>
    <t>ACD0667286</t>
  </si>
  <si>
    <t>DSV AIR NZ</t>
  </si>
  <si>
    <t>USPEF</t>
  </si>
  <si>
    <t>USNYC</t>
  </si>
  <si>
    <t>USSAV</t>
  </si>
  <si>
    <t>Nordpacific</t>
  </si>
  <si>
    <t>NAM6565944</t>
  </si>
  <si>
    <t>NAM6671262</t>
  </si>
  <si>
    <t>NAM6682977</t>
  </si>
  <si>
    <t>CXDU1042803</t>
  </si>
  <si>
    <t>TCNU3219770</t>
  </si>
  <si>
    <t>TEMU1664648</t>
  </si>
  <si>
    <t>TRLU7424374</t>
  </si>
  <si>
    <t>N° Scellé phyto/Approuvé/     "NON DISPO" = conteneur non mis à dispo</t>
  </si>
  <si>
    <t>Date d'observation conteneur non mis à disposition</t>
  </si>
  <si>
    <t xml:space="preserve">Date traitement conteneur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</si>
</sst>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3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2" fillId="29" borderId="1" applyNumberFormat="0" applyAlignment="0" applyProtection="0"/>
    <xf numFmtId="0" fontId="2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9" fillId="27" borderId="8" applyNumberFormat="0" applyAlignment="0" applyProtection="0"/>
    <xf numFmtId="0" fontId="1" fillId="0" borderId="0">
      <alignment vertical="top"/>
      <protection/>
    </xf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1" fillId="28" borderId="3" applyNumberFormat="0" applyAlignment="0" applyProtection="0"/>
    <xf numFmtId="0" fontId="2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5" fillId="0" borderId="0" xfId="82">
      <alignment/>
      <protection/>
    </xf>
    <xf numFmtId="0" fontId="27" fillId="0" borderId="0" xfId="82" applyFont="1" applyFill="1">
      <alignment/>
      <protection/>
    </xf>
    <xf numFmtId="0" fontId="42" fillId="0" borderId="0" xfId="0" applyFont="1" applyFill="1" applyAlignment="1">
      <alignment/>
    </xf>
    <xf numFmtId="0" fontId="27" fillId="0" borderId="0" xfId="82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4" fontId="5" fillId="0" borderId="0" xfId="0" applyNumberFormat="1" applyFont="1" applyFill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</cellXfs>
  <cellStyles count="8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rmal 2" xfId="81"/>
    <cellStyle name="Normal_Feuil1" xfId="82"/>
    <cellStyle name="Note" xfId="83"/>
    <cellStyle name="Output" xfId="84"/>
    <cellStyle name="Percen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5" zoomScaleNormal="85" zoomScalePageLayoutView="0" workbookViewId="0" topLeftCell="A1">
      <selection activeCell="F18" sqref="F18"/>
    </sheetView>
  </sheetViews>
  <sheetFormatPr defaultColWidth="11.421875" defaultRowHeight="12.75"/>
  <cols>
    <col min="1" max="1" width="6.00390625" style="8" customWidth="1"/>
    <col min="2" max="2" width="26.00390625" style="8" customWidth="1"/>
    <col min="3" max="3" width="16.140625" style="11" customWidth="1"/>
    <col min="4" max="4" width="17.7109375" style="16" bestFit="1" customWidth="1"/>
    <col min="5" max="5" width="7.57421875" style="8" customWidth="1"/>
    <col min="6" max="6" width="22.140625" style="8" customWidth="1"/>
    <col min="7" max="16384" width="11.421875" style="8" customWidth="1"/>
  </cols>
  <sheetData>
    <row r="1" spans="1:5" ht="15">
      <c r="A1" s="20" t="s">
        <v>0</v>
      </c>
      <c r="B1" s="20"/>
      <c r="C1" s="20"/>
      <c r="D1" s="20"/>
      <c r="E1" s="20"/>
    </row>
    <row r="2" spans="1:5" ht="15">
      <c r="A2" s="7"/>
      <c r="B2" s="7"/>
      <c r="C2" s="7"/>
      <c r="D2" s="9"/>
      <c r="E2" s="7"/>
    </row>
    <row r="3" spans="1:5" ht="15">
      <c r="A3" s="11" t="s">
        <v>2</v>
      </c>
      <c r="B3" s="13"/>
      <c r="C3" s="11" t="s">
        <v>310</v>
      </c>
      <c r="D3" s="10"/>
      <c r="E3" s="11"/>
    </row>
    <row r="4" spans="1:5" ht="15">
      <c r="A4" s="11" t="s">
        <v>3</v>
      </c>
      <c r="B4" s="13"/>
      <c r="C4" s="14">
        <v>45344</v>
      </c>
      <c r="D4" s="10"/>
      <c r="E4" s="11"/>
    </row>
    <row r="5" spans="1:5" ht="15">
      <c r="A5" s="11"/>
      <c r="B5" s="13"/>
      <c r="C5" s="12"/>
      <c r="D5" s="10"/>
      <c r="E5" s="11"/>
    </row>
    <row r="6" spans="1:9" ht="27.75" customHeight="1">
      <c r="A6" s="21" t="s">
        <v>4</v>
      </c>
      <c r="B6" s="21"/>
      <c r="C6" s="21"/>
      <c r="D6" s="21"/>
      <c r="E6" s="21"/>
      <c r="F6" s="18" t="s">
        <v>1</v>
      </c>
      <c r="G6" s="18"/>
      <c r="H6" s="18"/>
      <c r="I6" s="18"/>
    </row>
    <row r="7" spans="1:9" ht="15" customHeight="1">
      <c r="A7" s="22" t="s">
        <v>10</v>
      </c>
      <c r="B7" s="23" t="s">
        <v>5</v>
      </c>
      <c r="C7" s="22" t="s">
        <v>6</v>
      </c>
      <c r="D7" s="22" t="s">
        <v>7</v>
      </c>
      <c r="E7" s="22" t="s">
        <v>8</v>
      </c>
      <c r="F7" s="24" t="s">
        <v>318</v>
      </c>
      <c r="G7" s="19" t="s">
        <v>319</v>
      </c>
      <c r="H7" s="19" t="s">
        <v>9</v>
      </c>
      <c r="I7" s="19" t="s">
        <v>320</v>
      </c>
    </row>
    <row r="8" spans="1:9" ht="14.25" customHeight="1">
      <c r="A8" s="22"/>
      <c r="B8" s="23"/>
      <c r="C8" s="22"/>
      <c r="D8" s="22"/>
      <c r="E8" s="22"/>
      <c r="F8" s="24"/>
      <c r="G8" s="19"/>
      <c r="H8" s="19"/>
      <c r="I8" s="19"/>
    </row>
    <row r="9" spans="1:9" ht="14.25">
      <c r="A9" s="17">
        <v>1</v>
      </c>
      <c r="B9" s="15" t="s">
        <v>309</v>
      </c>
      <c r="C9" s="15" t="s">
        <v>314</v>
      </c>
      <c r="D9" s="15">
        <v>397357</v>
      </c>
      <c r="E9" s="15" t="s">
        <v>311</v>
      </c>
      <c r="F9" s="25" t="str">
        <f>"020077"</f>
        <v>020077</v>
      </c>
      <c r="G9" s="15"/>
      <c r="H9" s="15"/>
      <c r="I9" s="15"/>
    </row>
    <row r="10" spans="1:9" ht="14.25">
      <c r="A10" s="17">
        <v>2</v>
      </c>
      <c r="B10" s="15" t="s">
        <v>309</v>
      </c>
      <c r="C10" s="15" t="s">
        <v>315</v>
      </c>
      <c r="D10" s="15">
        <v>397269</v>
      </c>
      <c r="E10" s="15" t="s">
        <v>311</v>
      </c>
      <c r="F10" s="25" t="str">
        <f>"020232"</f>
        <v>020232</v>
      </c>
      <c r="G10" s="15"/>
      <c r="H10" s="15"/>
      <c r="I10" s="15"/>
    </row>
    <row r="11" spans="1:9" ht="14.25">
      <c r="A11" s="17">
        <v>3</v>
      </c>
      <c r="B11" s="15" t="s">
        <v>308</v>
      </c>
      <c r="C11" s="15" t="s">
        <v>316</v>
      </c>
      <c r="D11" s="15">
        <v>131814</v>
      </c>
      <c r="E11" s="15" t="s">
        <v>312</v>
      </c>
      <c r="F11" s="25" t="str">
        <f>"020060"</f>
        <v>020060</v>
      </c>
      <c r="G11" s="15"/>
      <c r="H11" s="15"/>
      <c r="I11" s="15"/>
    </row>
    <row r="12" spans="1:9" ht="14.25">
      <c r="A12" s="17">
        <v>4</v>
      </c>
      <c r="B12" s="15" t="s">
        <v>307</v>
      </c>
      <c r="C12" s="15" t="s">
        <v>317</v>
      </c>
      <c r="D12" s="15">
        <v>8514667</v>
      </c>
      <c r="E12" s="15" t="s">
        <v>313</v>
      </c>
      <c r="F12" s="25" t="str">
        <f>"020072"</f>
        <v>020072</v>
      </c>
      <c r="G12" s="15"/>
      <c r="H12" s="15"/>
      <c r="I12" s="15"/>
    </row>
    <row r="13" spans="1:9" ht="14.25">
      <c r="A13" s="17">
        <v>5</v>
      </c>
      <c r="B13" s="15"/>
      <c r="C13" s="15"/>
      <c r="D13" s="15"/>
      <c r="E13" s="15"/>
      <c r="F13" s="15"/>
      <c r="G13" s="15"/>
      <c r="H13" s="15"/>
      <c r="I13" s="15"/>
    </row>
    <row r="14" spans="1:9" ht="14.25">
      <c r="A14" s="17">
        <v>6</v>
      </c>
      <c r="B14" s="15"/>
      <c r="C14" s="15"/>
      <c r="D14" s="15"/>
      <c r="E14" s="15"/>
      <c r="F14" s="15"/>
      <c r="G14" s="15"/>
      <c r="H14" s="15"/>
      <c r="I14" s="15"/>
    </row>
  </sheetData>
  <sheetProtection/>
  <mergeCells count="12">
    <mergeCell ref="E7:E8"/>
    <mergeCell ref="F7:F8"/>
    <mergeCell ref="F6:I6"/>
    <mergeCell ref="G7:G8"/>
    <mergeCell ref="H7:H8"/>
    <mergeCell ref="I7:I8"/>
    <mergeCell ref="A1:E1"/>
    <mergeCell ref="A6:E6"/>
    <mergeCell ref="A7:A8"/>
    <mergeCell ref="B7:B8"/>
    <mergeCell ref="C7:C8"/>
    <mergeCell ref="D7:D8"/>
  </mergeCells>
  <printOptions horizontalCentered="1"/>
  <pageMargins left="0" right="0" top="0.5511811023622047" bottom="0.551181102362204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9"/>
  <sheetViews>
    <sheetView zoomScale="110" zoomScaleNormal="110" zoomScalePageLayoutView="0" workbookViewId="0" topLeftCell="A19">
      <selection activeCell="C78" sqref="C78"/>
    </sheetView>
  </sheetViews>
  <sheetFormatPr defaultColWidth="11.421875" defaultRowHeight="12.75"/>
  <cols>
    <col min="1" max="1" width="13.57421875" style="0" bestFit="1" customWidth="1"/>
    <col min="2" max="2" width="16.28125" style="0" bestFit="1" customWidth="1"/>
    <col min="3" max="3" width="18.00390625" style="0" bestFit="1" customWidth="1"/>
    <col min="4" max="4" width="14.57421875" style="0" bestFit="1" customWidth="1"/>
    <col min="5" max="5" width="17.28125" style="0" bestFit="1" customWidth="1"/>
    <col min="6" max="6" width="37.00390625" style="0" bestFit="1" customWidth="1"/>
  </cols>
  <sheetData>
    <row r="3" spans="1:6" ht="15">
      <c r="A3" s="1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</row>
    <row r="4" spans="1:6" ht="15">
      <c r="A4" s="4" t="s">
        <v>186</v>
      </c>
      <c r="B4" s="5" t="s">
        <v>187</v>
      </c>
      <c r="C4" s="5" t="s">
        <v>188</v>
      </c>
      <c r="D4" t="s">
        <v>189</v>
      </c>
      <c r="E4" t="s">
        <v>12</v>
      </c>
      <c r="F4" t="s">
        <v>190</v>
      </c>
    </row>
    <row r="5" spans="1:6" ht="15">
      <c r="A5" s="4" t="s">
        <v>186</v>
      </c>
      <c r="B5" s="5" t="s">
        <v>187</v>
      </c>
      <c r="C5" s="5" t="s">
        <v>297</v>
      </c>
      <c r="D5" t="s">
        <v>298</v>
      </c>
      <c r="E5" t="s">
        <v>12</v>
      </c>
      <c r="F5" t="s">
        <v>190</v>
      </c>
    </row>
    <row r="6" spans="1:6" ht="15">
      <c r="A6" s="4" t="s">
        <v>186</v>
      </c>
      <c r="B6" s="5" t="s">
        <v>187</v>
      </c>
      <c r="C6" s="5" t="s">
        <v>299</v>
      </c>
      <c r="D6" t="s">
        <v>300</v>
      </c>
      <c r="E6" t="s">
        <v>12</v>
      </c>
      <c r="F6" t="s">
        <v>190</v>
      </c>
    </row>
    <row r="7" spans="1:6" ht="15">
      <c r="A7" s="4" t="s">
        <v>47</v>
      </c>
      <c r="B7" s="5" t="s">
        <v>48</v>
      </c>
      <c r="C7" t="s">
        <v>49</v>
      </c>
      <c r="D7" t="s">
        <v>50</v>
      </c>
      <c r="E7" t="s">
        <v>12</v>
      </c>
      <c r="F7" t="s">
        <v>51</v>
      </c>
    </row>
    <row r="8" spans="1:6" ht="15">
      <c r="A8" s="4" t="s">
        <v>239</v>
      </c>
      <c r="B8" s="5" t="s">
        <v>240</v>
      </c>
      <c r="C8" s="5" t="s">
        <v>241</v>
      </c>
      <c r="D8" s="5" t="s">
        <v>242</v>
      </c>
      <c r="E8" s="5" t="s">
        <v>12</v>
      </c>
      <c r="F8" s="5" t="s">
        <v>13</v>
      </c>
    </row>
    <row r="9" spans="1:6" ht="15">
      <c r="A9" s="4" t="s">
        <v>239</v>
      </c>
      <c r="B9" s="5" t="s">
        <v>240</v>
      </c>
      <c r="C9" s="5" t="s">
        <v>264</v>
      </c>
      <c r="D9" s="5" t="s">
        <v>265</v>
      </c>
      <c r="E9" s="5" t="s">
        <v>12</v>
      </c>
      <c r="F9" s="5" t="s">
        <v>13</v>
      </c>
    </row>
    <row r="10" spans="1:6" ht="15">
      <c r="A10" s="2" t="s">
        <v>40</v>
      </c>
      <c r="B10" s="3" t="s">
        <v>32</v>
      </c>
      <c r="C10" s="3" t="s">
        <v>41</v>
      </c>
      <c r="D10" s="3" t="s">
        <v>42</v>
      </c>
      <c r="E10" s="3" t="s">
        <v>34</v>
      </c>
      <c r="F10" s="3" t="s">
        <v>43</v>
      </c>
    </row>
    <row r="11" spans="1:6" ht="15">
      <c r="A11" s="4" t="s">
        <v>114</v>
      </c>
      <c r="B11" s="5" t="s">
        <v>32</v>
      </c>
      <c r="C11" s="5" t="s">
        <v>115</v>
      </c>
      <c r="D11" s="5" t="s">
        <v>116</v>
      </c>
      <c r="E11" s="5" t="s">
        <v>11</v>
      </c>
      <c r="F11" s="5" t="s">
        <v>117</v>
      </c>
    </row>
    <row r="12" spans="1:6" ht="15">
      <c r="A12" s="4" t="s">
        <v>90</v>
      </c>
      <c r="B12" s="5" t="s">
        <v>32</v>
      </c>
      <c r="C12" s="5" t="s">
        <v>91</v>
      </c>
      <c r="D12" s="5" t="s">
        <v>92</v>
      </c>
      <c r="E12" s="5" t="s">
        <v>93</v>
      </c>
      <c r="F12" s="5" t="s">
        <v>74</v>
      </c>
    </row>
    <row r="13" spans="1:6" ht="15">
      <c r="A13" s="2" t="s">
        <v>66</v>
      </c>
      <c r="B13" s="3" t="s">
        <v>32</v>
      </c>
      <c r="C13" s="3" t="s">
        <v>67</v>
      </c>
      <c r="D13" s="3" t="s">
        <v>68</v>
      </c>
      <c r="E13" s="3" t="s">
        <v>34</v>
      </c>
      <c r="F13" s="3" t="s">
        <v>69</v>
      </c>
    </row>
    <row r="14" spans="1:6" ht="15">
      <c r="A14" s="2" t="s">
        <v>140</v>
      </c>
      <c r="B14" s="3" t="s">
        <v>32</v>
      </c>
      <c r="C14" s="3" t="s">
        <v>141</v>
      </c>
      <c r="D14" s="3" t="s">
        <v>142</v>
      </c>
      <c r="E14" s="3" t="s">
        <v>34</v>
      </c>
      <c r="F14" s="3" t="s">
        <v>143</v>
      </c>
    </row>
    <row r="15" spans="1:6" ht="15">
      <c r="A15" s="2" t="s">
        <v>183</v>
      </c>
      <c r="B15" s="3" t="s">
        <v>32</v>
      </c>
      <c r="C15" s="3" t="s">
        <v>184</v>
      </c>
      <c r="D15" s="3">
        <v>629733</v>
      </c>
      <c r="E15" s="3" t="s">
        <v>34</v>
      </c>
      <c r="F15" s="3" t="s">
        <v>185</v>
      </c>
    </row>
    <row r="16" spans="1:6" ht="15">
      <c r="A16" s="2" t="s">
        <v>137</v>
      </c>
      <c r="B16" s="3" t="s">
        <v>32</v>
      </c>
      <c r="C16" s="3" t="s">
        <v>138</v>
      </c>
      <c r="D16" s="3" t="s">
        <v>139</v>
      </c>
      <c r="E16" s="3" t="s">
        <v>34</v>
      </c>
      <c r="F16" s="3" t="s">
        <v>13</v>
      </c>
    </row>
    <row r="17" spans="1:6" ht="15">
      <c r="A17" s="4" t="s">
        <v>87</v>
      </c>
      <c r="B17" s="5" t="s">
        <v>32</v>
      </c>
      <c r="C17" s="5" t="s">
        <v>88</v>
      </c>
      <c r="D17" s="5" t="s">
        <v>89</v>
      </c>
      <c r="E17" s="5" t="s">
        <v>11</v>
      </c>
      <c r="F17" s="5" t="s">
        <v>74</v>
      </c>
    </row>
    <row r="18" spans="1:6" ht="15">
      <c r="A18" s="4" t="s">
        <v>87</v>
      </c>
      <c r="B18" s="5" t="s">
        <v>32</v>
      </c>
      <c r="C18" s="5" t="s">
        <v>135</v>
      </c>
      <c r="D18" s="5" t="s">
        <v>136</v>
      </c>
      <c r="E18" s="5" t="s">
        <v>11</v>
      </c>
      <c r="F18" s="5" t="s">
        <v>74</v>
      </c>
    </row>
    <row r="19" spans="1:6" ht="15">
      <c r="A19" s="4" t="s">
        <v>87</v>
      </c>
      <c r="B19" s="5" t="s">
        <v>32</v>
      </c>
      <c r="C19" s="5" t="s">
        <v>181</v>
      </c>
      <c r="D19" s="5" t="s">
        <v>182</v>
      </c>
      <c r="E19" s="5" t="s">
        <v>11</v>
      </c>
      <c r="F19" s="5" t="s">
        <v>74</v>
      </c>
    </row>
    <row r="20" spans="1:6" ht="15">
      <c r="A20" s="4" t="s">
        <v>87</v>
      </c>
      <c r="B20" s="5" t="s">
        <v>32</v>
      </c>
      <c r="C20" s="5" t="s">
        <v>237</v>
      </c>
      <c r="D20" s="5" t="s">
        <v>238</v>
      </c>
      <c r="E20" s="5" t="s">
        <v>11</v>
      </c>
      <c r="F20" s="5" t="s">
        <v>74</v>
      </c>
    </row>
    <row r="21" spans="1:6" ht="15">
      <c r="A21" s="4" t="s">
        <v>87</v>
      </c>
      <c r="B21" s="5" t="s">
        <v>32</v>
      </c>
      <c r="C21" s="5" t="s">
        <v>274</v>
      </c>
      <c r="D21" s="5" t="s">
        <v>275</v>
      </c>
      <c r="E21" s="5" t="s">
        <v>11</v>
      </c>
      <c r="F21" s="5" t="s">
        <v>74</v>
      </c>
    </row>
    <row r="22" spans="1:6" ht="15">
      <c r="A22" s="4" t="s">
        <v>87</v>
      </c>
      <c r="B22" s="5" t="s">
        <v>32</v>
      </c>
      <c r="C22" s="5" t="s">
        <v>276</v>
      </c>
      <c r="D22" s="5" t="s">
        <v>277</v>
      </c>
      <c r="E22" s="5" t="s">
        <v>11</v>
      </c>
      <c r="F22" s="5" t="s">
        <v>74</v>
      </c>
    </row>
    <row r="23" spans="1:6" ht="15">
      <c r="A23" s="4" t="s">
        <v>87</v>
      </c>
      <c r="B23" s="5" t="s">
        <v>32</v>
      </c>
      <c r="C23" s="5" t="s">
        <v>278</v>
      </c>
      <c r="D23" s="5" t="s">
        <v>279</v>
      </c>
      <c r="E23" s="5" t="s">
        <v>11</v>
      </c>
      <c r="F23" s="5" t="s">
        <v>74</v>
      </c>
    </row>
    <row r="24" spans="1:6" ht="15">
      <c r="A24" s="4" t="s">
        <v>35</v>
      </c>
      <c r="B24" s="5" t="s">
        <v>32</v>
      </c>
      <c r="C24" s="5" t="s">
        <v>36</v>
      </c>
      <c r="D24" s="5" t="s">
        <v>37</v>
      </c>
      <c r="E24" s="5" t="s">
        <v>38</v>
      </c>
      <c r="F24" s="5" t="s">
        <v>39</v>
      </c>
    </row>
    <row r="25" spans="1:6" ht="15">
      <c r="A25" s="4" t="s">
        <v>280</v>
      </c>
      <c r="B25" s="5" t="s">
        <v>32</v>
      </c>
      <c r="C25" s="5" t="s">
        <v>281</v>
      </c>
      <c r="D25" s="5" t="s">
        <v>282</v>
      </c>
      <c r="E25" s="5" t="s">
        <v>34</v>
      </c>
      <c r="F25" s="5" t="s">
        <v>39</v>
      </c>
    </row>
    <row r="26" spans="1:6" ht="15">
      <c r="A26" s="4" t="s">
        <v>221</v>
      </c>
      <c r="B26" s="5" t="s">
        <v>32</v>
      </c>
      <c r="C26" s="5" t="s">
        <v>222</v>
      </c>
      <c r="D26" s="5" t="s">
        <v>223</v>
      </c>
      <c r="E26" s="5" t="s">
        <v>34</v>
      </c>
      <c r="F26" s="5" t="s">
        <v>224</v>
      </c>
    </row>
    <row r="27" spans="1:6" ht="15">
      <c r="A27" s="4" t="s">
        <v>62</v>
      </c>
      <c r="B27" s="5" t="s">
        <v>32</v>
      </c>
      <c r="C27" s="5" t="s">
        <v>63</v>
      </c>
      <c r="D27" s="5" t="s">
        <v>64</v>
      </c>
      <c r="E27" s="5" t="s">
        <v>56</v>
      </c>
      <c r="F27" s="5" t="s">
        <v>65</v>
      </c>
    </row>
    <row r="28" spans="1:6" ht="15">
      <c r="A28" s="4" t="s">
        <v>58</v>
      </c>
      <c r="B28" s="5" t="s">
        <v>32</v>
      </c>
      <c r="C28" s="5" t="s">
        <v>59</v>
      </c>
      <c r="D28" s="5" t="s">
        <v>60</v>
      </c>
      <c r="E28" s="5" t="s">
        <v>12</v>
      </c>
      <c r="F28" s="5" t="s">
        <v>61</v>
      </c>
    </row>
    <row r="29" spans="1:6" ht="15">
      <c r="A29" s="4" t="s">
        <v>58</v>
      </c>
      <c r="B29" s="5" t="s">
        <v>32</v>
      </c>
      <c r="C29" s="5" t="s">
        <v>301</v>
      </c>
      <c r="D29" s="5" t="s">
        <v>302</v>
      </c>
      <c r="E29" s="5" t="s">
        <v>12</v>
      </c>
      <c r="F29" s="5" t="s">
        <v>61</v>
      </c>
    </row>
    <row r="30" spans="1:6" ht="15">
      <c r="A30" s="4" t="s">
        <v>251</v>
      </c>
      <c r="B30" s="5" t="s">
        <v>32</v>
      </c>
      <c r="C30" s="5" t="s">
        <v>252</v>
      </c>
      <c r="D30" s="5" t="s">
        <v>253</v>
      </c>
      <c r="E30" s="5" t="s">
        <v>34</v>
      </c>
      <c r="F30" s="5" t="s">
        <v>13</v>
      </c>
    </row>
    <row r="31" spans="1:6" ht="15">
      <c r="A31" s="4" t="s">
        <v>44</v>
      </c>
      <c r="B31" s="5" t="s">
        <v>32</v>
      </c>
      <c r="C31" s="5" t="s">
        <v>45</v>
      </c>
      <c r="D31" s="5" t="s">
        <v>46</v>
      </c>
      <c r="E31" s="5" t="s">
        <v>34</v>
      </c>
      <c r="F31" s="5" t="s">
        <v>13</v>
      </c>
    </row>
    <row r="32" spans="1:6" ht="15">
      <c r="A32" s="4" t="s">
        <v>227</v>
      </c>
      <c r="B32" s="5" t="s">
        <v>32</v>
      </c>
      <c r="C32" s="5" t="s">
        <v>228</v>
      </c>
      <c r="D32" s="5" t="s">
        <v>229</v>
      </c>
      <c r="E32" s="5" t="s">
        <v>11</v>
      </c>
      <c r="F32" s="5" t="s">
        <v>74</v>
      </c>
    </row>
    <row r="33" spans="1:6" ht="15">
      <c r="A33" s="4" t="s">
        <v>158</v>
      </c>
      <c r="B33" s="5" t="s">
        <v>32</v>
      </c>
      <c r="C33" s="5" t="s">
        <v>159</v>
      </c>
      <c r="D33" s="5" t="s">
        <v>160</v>
      </c>
      <c r="E33" s="5" t="s">
        <v>34</v>
      </c>
      <c r="F33" s="5" t="s">
        <v>161</v>
      </c>
    </row>
    <row r="34" spans="1:6" ht="15">
      <c r="A34" s="4" t="s">
        <v>166</v>
      </c>
      <c r="B34" s="5" t="s">
        <v>53</v>
      </c>
      <c r="C34" s="5" t="s">
        <v>167</v>
      </c>
      <c r="D34" s="5">
        <v>1018796</v>
      </c>
      <c r="E34" s="5" t="s">
        <v>34</v>
      </c>
      <c r="F34" s="5" t="s">
        <v>77</v>
      </c>
    </row>
    <row r="35" spans="1:6" ht="15">
      <c r="A35" s="4" t="s">
        <v>75</v>
      </c>
      <c r="B35" s="5" t="s">
        <v>53</v>
      </c>
      <c r="C35" s="5" t="s">
        <v>76</v>
      </c>
      <c r="D35" s="5">
        <v>1018792</v>
      </c>
      <c r="E35" s="5" t="s">
        <v>34</v>
      </c>
      <c r="F35" s="5" t="s">
        <v>77</v>
      </c>
    </row>
    <row r="36" spans="1:6" ht="15">
      <c r="A36" s="4" t="s">
        <v>261</v>
      </c>
      <c r="B36" s="5" t="s">
        <v>53</v>
      </c>
      <c r="C36" s="5" t="s">
        <v>262</v>
      </c>
      <c r="D36" s="5" t="s">
        <v>263</v>
      </c>
      <c r="E36" s="5" t="s">
        <v>56</v>
      </c>
      <c r="F36" s="5" t="s">
        <v>185</v>
      </c>
    </row>
    <row r="37" spans="1:6" ht="15">
      <c r="A37" s="4" t="s">
        <v>257</v>
      </c>
      <c r="B37" s="5" t="s">
        <v>258</v>
      </c>
      <c r="C37" s="5" t="s">
        <v>259</v>
      </c>
      <c r="D37" s="5" t="s">
        <v>92</v>
      </c>
      <c r="E37" s="5" t="s">
        <v>12</v>
      </c>
      <c r="F37" s="5" t="s">
        <v>260</v>
      </c>
    </row>
    <row r="38" spans="1:6" ht="15">
      <c r="A38" s="4" t="s">
        <v>78</v>
      </c>
      <c r="B38" s="5" t="s">
        <v>79</v>
      </c>
      <c r="C38" s="5" t="s">
        <v>80</v>
      </c>
      <c r="D38" s="5" t="s">
        <v>81</v>
      </c>
      <c r="E38" s="5" t="s">
        <v>11</v>
      </c>
      <c r="F38" s="5" t="s">
        <v>82</v>
      </c>
    </row>
    <row r="39" spans="1:6" ht="15">
      <c r="A39" s="4" t="s">
        <v>78</v>
      </c>
      <c r="B39" s="5" t="s">
        <v>79</v>
      </c>
      <c r="C39" s="5" t="s">
        <v>122</v>
      </c>
      <c r="D39" s="5" t="s">
        <v>123</v>
      </c>
      <c r="E39" s="5" t="s">
        <v>11</v>
      </c>
      <c r="F39" s="5" t="s">
        <v>82</v>
      </c>
    </row>
    <row r="40" spans="1:6" ht="15">
      <c r="A40" s="4" t="s">
        <v>78</v>
      </c>
      <c r="B40" s="5" t="s">
        <v>79</v>
      </c>
      <c r="C40" s="5" t="s">
        <v>168</v>
      </c>
      <c r="D40" s="5" t="s">
        <v>169</v>
      </c>
      <c r="E40" s="5" t="s">
        <v>11</v>
      </c>
      <c r="F40" s="5" t="s">
        <v>82</v>
      </c>
    </row>
    <row r="41" spans="1:6" ht="15">
      <c r="A41" s="4" t="s">
        <v>78</v>
      </c>
      <c r="B41" s="5" t="s">
        <v>79</v>
      </c>
      <c r="C41" s="5" t="s">
        <v>191</v>
      </c>
      <c r="D41" s="5" t="s">
        <v>192</v>
      </c>
      <c r="E41" s="5" t="s">
        <v>11</v>
      </c>
      <c r="F41" s="5" t="s">
        <v>82</v>
      </c>
    </row>
    <row r="42" spans="1:6" ht="15">
      <c r="A42" s="4" t="s">
        <v>78</v>
      </c>
      <c r="B42" s="5" t="s">
        <v>79</v>
      </c>
      <c r="C42" s="5" t="s">
        <v>230</v>
      </c>
      <c r="D42" s="5" t="s">
        <v>231</v>
      </c>
      <c r="E42" s="5" t="s">
        <v>11</v>
      </c>
      <c r="F42" s="5" t="s">
        <v>82</v>
      </c>
    </row>
    <row r="43" spans="1:6" ht="15">
      <c r="A43" s="4" t="s">
        <v>178</v>
      </c>
      <c r="B43" s="5" t="s">
        <v>23</v>
      </c>
      <c r="C43" s="5" t="s">
        <v>179</v>
      </c>
      <c r="D43" s="5">
        <v>644437</v>
      </c>
      <c r="E43" s="5" t="s">
        <v>11</v>
      </c>
      <c r="F43" s="5" t="s">
        <v>180</v>
      </c>
    </row>
    <row r="44" spans="1:6" ht="15">
      <c r="A44" s="4" t="s">
        <v>234</v>
      </c>
      <c r="B44" s="5" t="s">
        <v>23</v>
      </c>
      <c r="C44" s="5" t="s">
        <v>235</v>
      </c>
      <c r="D44" s="5" t="s">
        <v>236</v>
      </c>
      <c r="E44" s="5" t="s">
        <v>12</v>
      </c>
      <c r="F44" s="5" t="s">
        <v>77</v>
      </c>
    </row>
    <row r="45" spans="1:6" ht="15">
      <c r="A45" s="4" t="s">
        <v>193</v>
      </c>
      <c r="B45" s="5" t="s">
        <v>23</v>
      </c>
      <c r="C45" s="5" t="s">
        <v>194</v>
      </c>
      <c r="D45" s="5" t="s">
        <v>195</v>
      </c>
      <c r="E45" s="5" t="s">
        <v>12</v>
      </c>
      <c r="F45" s="5" t="s">
        <v>77</v>
      </c>
    </row>
    <row r="46" spans="1:6" ht="15">
      <c r="A46" s="4" t="s">
        <v>133</v>
      </c>
      <c r="B46" s="5" t="s">
        <v>23</v>
      </c>
      <c r="C46" s="5" t="s">
        <v>134</v>
      </c>
      <c r="D46" s="5">
        <v>1592440</v>
      </c>
      <c r="E46" s="5" t="s">
        <v>12</v>
      </c>
      <c r="F46" s="5" t="s">
        <v>74</v>
      </c>
    </row>
    <row r="47" spans="1:6" ht="15">
      <c r="A47" s="4" t="s">
        <v>232</v>
      </c>
      <c r="B47" s="5" t="s">
        <v>23</v>
      </c>
      <c r="C47" s="5" t="s">
        <v>233</v>
      </c>
      <c r="D47" s="5">
        <v>818083</v>
      </c>
      <c r="E47" s="5" t="s">
        <v>11</v>
      </c>
      <c r="F47" s="5" t="s">
        <v>74</v>
      </c>
    </row>
    <row r="48" spans="1:6" ht="15">
      <c r="A48" s="4" t="s">
        <v>22</v>
      </c>
      <c r="B48" s="5" t="s">
        <v>23</v>
      </c>
      <c r="C48" s="5" t="s">
        <v>24</v>
      </c>
      <c r="D48" s="5">
        <v>328118</v>
      </c>
      <c r="E48" s="5" t="s">
        <v>11</v>
      </c>
      <c r="F48" s="5" t="s">
        <v>25</v>
      </c>
    </row>
    <row r="49" spans="1:6" ht="15">
      <c r="A49" s="4" t="s">
        <v>22</v>
      </c>
      <c r="B49" s="5" t="s">
        <v>23</v>
      </c>
      <c r="C49" s="5" t="s">
        <v>26</v>
      </c>
      <c r="D49" s="5">
        <v>328119</v>
      </c>
      <c r="E49" s="5" t="s">
        <v>11</v>
      </c>
      <c r="F49" s="5" t="s">
        <v>25</v>
      </c>
    </row>
    <row r="50" spans="1:6" ht="15">
      <c r="A50" s="4" t="s">
        <v>22</v>
      </c>
      <c r="B50" s="5" t="s">
        <v>23</v>
      </c>
      <c r="C50" s="5" t="s">
        <v>124</v>
      </c>
      <c r="D50" s="5">
        <v>328120</v>
      </c>
      <c r="E50" s="5" t="s">
        <v>11</v>
      </c>
      <c r="F50" s="5" t="s">
        <v>25</v>
      </c>
    </row>
    <row r="51" spans="1:6" ht="15">
      <c r="A51" s="4" t="s">
        <v>22</v>
      </c>
      <c r="B51" s="5" t="s">
        <v>23</v>
      </c>
      <c r="C51" s="5" t="s">
        <v>170</v>
      </c>
      <c r="D51" s="5">
        <v>328117</v>
      </c>
      <c r="E51" s="5" t="s">
        <v>11</v>
      </c>
      <c r="F51" s="5" t="s">
        <v>25</v>
      </c>
    </row>
    <row r="52" spans="1:6" ht="15">
      <c r="A52" s="4" t="s">
        <v>22</v>
      </c>
      <c r="B52" s="5" t="s">
        <v>23</v>
      </c>
      <c r="C52" s="5" t="s">
        <v>273</v>
      </c>
      <c r="D52" s="5">
        <v>328116</v>
      </c>
      <c r="E52" s="5" t="s">
        <v>11</v>
      </c>
      <c r="F52" s="5" t="s">
        <v>25</v>
      </c>
    </row>
    <row r="53" spans="1:6" ht="15">
      <c r="A53" s="4" t="s">
        <v>196</v>
      </c>
      <c r="B53" s="5" t="s">
        <v>53</v>
      </c>
      <c r="C53" s="5" t="s">
        <v>197</v>
      </c>
      <c r="D53" s="5" t="s">
        <v>198</v>
      </c>
      <c r="E53" s="5" t="s">
        <v>56</v>
      </c>
      <c r="F53" s="5" t="s">
        <v>13</v>
      </c>
    </row>
    <row r="54" spans="1:6" ht="15">
      <c r="A54" s="4" t="s">
        <v>52</v>
      </c>
      <c r="B54" s="5" t="s">
        <v>53</v>
      </c>
      <c r="C54" s="5" t="s">
        <v>54</v>
      </c>
      <c r="D54" s="5" t="s">
        <v>55</v>
      </c>
      <c r="E54" s="5" t="s">
        <v>56</v>
      </c>
      <c r="F54" s="5" t="s">
        <v>57</v>
      </c>
    </row>
    <row r="55" spans="1:6" ht="15">
      <c r="A55" s="1" t="s">
        <v>266</v>
      </c>
      <c r="B55" t="s">
        <v>267</v>
      </c>
      <c r="C55" t="s">
        <v>268</v>
      </c>
      <c r="D55" t="s">
        <v>269</v>
      </c>
      <c r="E55" t="s">
        <v>11</v>
      </c>
      <c r="F55" t="s">
        <v>13</v>
      </c>
    </row>
    <row r="56" spans="1:6" ht="15">
      <c r="A56" s="1" t="s">
        <v>175</v>
      </c>
      <c r="B56" t="s">
        <v>130</v>
      </c>
      <c r="C56" t="s">
        <v>176</v>
      </c>
      <c r="D56" t="s">
        <v>177</v>
      </c>
      <c r="E56" t="s">
        <v>11</v>
      </c>
      <c r="F56" t="s">
        <v>69</v>
      </c>
    </row>
    <row r="57" spans="1:6" ht="15">
      <c r="A57" s="1" t="s">
        <v>129</v>
      </c>
      <c r="B57" t="s">
        <v>130</v>
      </c>
      <c r="C57" t="s">
        <v>131</v>
      </c>
      <c r="D57" t="s">
        <v>132</v>
      </c>
      <c r="E57" t="s">
        <v>12</v>
      </c>
      <c r="F57" t="s">
        <v>15</v>
      </c>
    </row>
    <row r="58" spans="1:6" ht="15">
      <c r="A58" s="1" t="s">
        <v>125</v>
      </c>
      <c r="B58" t="s">
        <v>126</v>
      </c>
      <c r="C58" t="s">
        <v>127</v>
      </c>
      <c r="D58" t="s">
        <v>128</v>
      </c>
      <c r="E58" t="s">
        <v>12</v>
      </c>
      <c r="F58" t="s">
        <v>15</v>
      </c>
    </row>
    <row r="59" spans="1:6" ht="15">
      <c r="A59" s="1" t="s">
        <v>171</v>
      </c>
      <c r="B59" t="s">
        <v>28</v>
      </c>
      <c r="C59" t="s">
        <v>172</v>
      </c>
      <c r="D59" t="s">
        <v>173</v>
      </c>
      <c r="E59" t="s">
        <v>11</v>
      </c>
      <c r="F59" t="s">
        <v>174</v>
      </c>
    </row>
    <row r="60" spans="1:6" ht="15">
      <c r="A60" s="1" t="s">
        <v>83</v>
      </c>
      <c r="B60" t="s">
        <v>28</v>
      </c>
      <c r="C60" t="s">
        <v>84</v>
      </c>
      <c r="D60" t="s">
        <v>85</v>
      </c>
      <c r="E60" t="s">
        <v>11</v>
      </c>
      <c r="F60" t="s">
        <v>86</v>
      </c>
    </row>
    <row r="61" spans="1:6" ht="15">
      <c r="A61" s="1" t="s">
        <v>27</v>
      </c>
      <c r="B61" t="s">
        <v>28</v>
      </c>
      <c r="C61" t="s">
        <v>29</v>
      </c>
      <c r="D61" t="s">
        <v>30</v>
      </c>
      <c r="E61" t="s">
        <v>11</v>
      </c>
      <c r="F61" t="s">
        <v>31</v>
      </c>
    </row>
    <row r="62" spans="1:6" ht="15">
      <c r="A62" s="4" t="s">
        <v>213</v>
      </c>
      <c r="B62" s="5" t="s">
        <v>105</v>
      </c>
      <c r="C62" s="5" t="s">
        <v>214</v>
      </c>
      <c r="D62" s="5" t="s">
        <v>215</v>
      </c>
      <c r="E62" s="5" t="s">
        <v>11</v>
      </c>
      <c r="F62" s="5" t="s">
        <v>216</v>
      </c>
    </row>
    <row r="63" spans="1:6" ht="15">
      <c r="A63" s="4" t="s">
        <v>294</v>
      </c>
      <c r="B63" s="5" t="s">
        <v>105</v>
      </c>
      <c r="C63" s="5" t="s">
        <v>295</v>
      </c>
      <c r="D63" s="5" t="s">
        <v>296</v>
      </c>
      <c r="E63" s="5" t="s">
        <v>11</v>
      </c>
      <c r="F63" s="5" t="s">
        <v>205</v>
      </c>
    </row>
    <row r="64" spans="1:6" ht="15">
      <c r="A64" s="4" t="s">
        <v>290</v>
      </c>
      <c r="B64" s="5" t="s">
        <v>105</v>
      </c>
      <c r="C64" s="5" t="s">
        <v>291</v>
      </c>
      <c r="D64" s="5" t="s">
        <v>292</v>
      </c>
      <c r="E64" s="5" t="s">
        <v>11</v>
      </c>
      <c r="F64" s="5" t="s">
        <v>293</v>
      </c>
    </row>
    <row r="65" spans="1:6" ht="15">
      <c r="A65" s="4" t="s">
        <v>104</v>
      </c>
      <c r="B65" s="5" t="s">
        <v>105</v>
      </c>
      <c r="C65" s="5" t="s">
        <v>106</v>
      </c>
      <c r="D65" s="5" t="s">
        <v>107</v>
      </c>
      <c r="E65" s="5" t="s">
        <v>12</v>
      </c>
      <c r="F65" s="5" t="s">
        <v>108</v>
      </c>
    </row>
    <row r="66" spans="1:6" ht="15">
      <c r="A66" s="4" t="s">
        <v>146</v>
      </c>
      <c r="B66" s="5" t="s">
        <v>105</v>
      </c>
      <c r="C66" s="5" t="s">
        <v>147</v>
      </c>
      <c r="D66" s="5" t="s">
        <v>148</v>
      </c>
      <c r="E66" s="5" t="s">
        <v>11</v>
      </c>
      <c r="F66" s="5" t="s">
        <v>149</v>
      </c>
    </row>
    <row r="67" spans="1:6" ht="15">
      <c r="A67" s="1" t="s">
        <v>109</v>
      </c>
      <c r="B67" t="s">
        <v>110</v>
      </c>
      <c r="C67" t="s">
        <v>111</v>
      </c>
      <c r="D67" t="s">
        <v>112</v>
      </c>
      <c r="E67" t="s">
        <v>12</v>
      </c>
      <c r="F67" t="s">
        <v>113</v>
      </c>
    </row>
    <row r="68" spans="1:6" ht="15">
      <c r="A68" s="1" t="s">
        <v>70</v>
      </c>
      <c r="B68" t="s">
        <v>71</v>
      </c>
      <c r="C68" t="s">
        <v>72</v>
      </c>
      <c r="D68" t="s">
        <v>73</v>
      </c>
      <c r="E68" t="s">
        <v>11</v>
      </c>
      <c r="F68" t="s">
        <v>74</v>
      </c>
    </row>
    <row r="69" spans="1:6" ht="15">
      <c r="A69" s="1" t="s">
        <v>254</v>
      </c>
      <c r="B69" t="s">
        <v>71</v>
      </c>
      <c r="C69" t="s">
        <v>255</v>
      </c>
      <c r="D69" t="s">
        <v>256</v>
      </c>
      <c r="E69" t="s">
        <v>11</v>
      </c>
      <c r="F69" t="s">
        <v>13</v>
      </c>
    </row>
    <row r="70" spans="1:6" ht="15">
      <c r="A70" s="1" t="s">
        <v>254</v>
      </c>
      <c r="B70" t="s">
        <v>71</v>
      </c>
      <c r="C70" t="s">
        <v>303</v>
      </c>
      <c r="D70" t="s">
        <v>304</v>
      </c>
      <c r="E70" t="s">
        <v>12</v>
      </c>
      <c r="F70" t="s">
        <v>13</v>
      </c>
    </row>
    <row r="71" spans="1:6" ht="15">
      <c r="A71" s="1" t="s">
        <v>162</v>
      </c>
      <c r="B71" t="s">
        <v>163</v>
      </c>
      <c r="C71" t="s">
        <v>164</v>
      </c>
      <c r="D71" t="s">
        <v>165</v>
      </c>
      <c r="E71" t="s">
        <v>11</v>
      </c>
      <c r="F71" t="s">
        <v>13</v>
      </c>
    </row>
    <row r="72" spans="1:6" ht="15">
      <c r="A72" s="1" t="s">
        <v>270</v>
      </c>
      <c r="B72" t="s">
        <v>119</v>
      </c>
      <c r="C72" t="s">
        <v>271</v>
      </c>
      <c r="D72" t="s">
        <v>272</v>
      </c>
      <c r="E72" t="s">
        <v>12</v>
      </c>
      <c r="F72" t="s">
        <v>15</v>
      </c>
    </row>
    <row r="73" spans="1:6" ht="15">
      <c r="A73" s="1" t="s">
        <v>118</v>
      </c>
      <c r="B73" t="s">
        <v>119</v>
      </c>
      <c r="C73" t="s">
        <v>120</v>
      </c>
      <c r="D73" t="s">
        <v>121</v>
      </c>
      <c r="E73" t="s">
        <v>11</v>
      </c>
      <c r="F73" t="s">
        <v>13</v>
      </c>
    </row>
    <row r="74" spans="1:6" ht="15">
      <c r="A74" s="1" t="s">
        <v>118</v>
      </c>
      <c r="B74" t="s">
        <v>119</v>
      </c>
      <c r="C74" t="s">
        <v>225</v>
      </c>
      <c r="D74" t="s">
        <v>226</v>
      </c>
      <c r="E74" t="s">
        <v>11</v>
      </c>
      <c r="F74" t="s">
        <v>13</v>
      </c>
    </row>
    <row r="75" spans="1:6" ht="15">
      <c r="A75" s="4" t="s">
        <v>202</v>
      </c>
      <c r="B75" s="5" t="s">
        <v>100</v>
      </c>
      <c r="C75" s="5" t="s">
        <v>203</v>
      </c>
      <c r="D75" s="5" t="s">
        <v>204</v>
      </c>
      <c r="E75" s="5" t="s">
        <v>11</v>
      </c>
      <c r="F75" s="5" t="s">
        <v>205</v>
      </c>
    </row>
    <row r="76" spans="1:6" ht="15">
      <c r="A76" s="4" t="s">
        <v>99</v>
      </c>
      <c r="B76" s="5" t="s">
        <v>100</v>
      </c>
      <c r="C76" s="5" t="s">
        <v>101</v>
      </c>
      <c r="D76" s="5" t="s">
        <v>102</v>
      </c>
      <c r="E76" s="5" t="s">
        <v>11</v>
      </c>
      <c r="F76" s="5" t="s">
        <v>103</v>
      </c>
    </row>
    <row r="77" spans="1:6" ht="15">
      <c r="A77" s="4" t="s">
        <v>99</v>
      </c>
      <c r="B77" s="5" t="s">
        <v>100</v>
      </c>
      <c r="C77" s="5" t="s">
        <v>144</v>
      </c>
      <c r="D77" s="5" t="s">
        <v>145</v>
      </c>
      <c r="E77" s="5" t="s">
        <v>11</v>
      </c>
      <c r="F77" s="5" t="s">
        <v>103</v>
      </c>
    </row>
    <row r="78" spans="1:6" ht="15">
      <c r="A78" s="4" t="s">
        <v>94</v>
      </c>
      <c r="B78" s="5" t="s">
        <v>95</v>
      </c>
      <c r="C78" s="5" t="s">
        <v>96</v>
      </c>
      <c r="D78" s="5" t="s">
        <v>97</v>
      </c>
      <c r="E78" s="5" t="s">
        <v>11</v>
      </c>
      <c r="F78" s="5" t="s">
        <v>98</v>
      </c>
    </row>
    <row r="79" spans="1:6" ht="15">
      <c r="A79" s="4" t="s">
        <v>199</v>
      </c>
      <c r="B79" s="5" t="s">
        <v>95</v>
      </c>
      <c r="C79" s="5" t="s">
        <v>200</v>
      </c>
      <c r="D79" s="5" t="s">
        <v>201</v>
      </c>
      <c r="E79" s="5" t="s">
        <v>11</v>
      </c>
      <c r="F79" s="5" t="s">
        <v>13</v>
      </c>
    </row>
    <row r="80" spans="1:6" ht="15">
      <c r="A80" s="4" t="s">
        <v>206</v>
      </c>
      <c r="B80" s="5" t="s">
        <v>95</v>
      </c>
      <c r="C80" s="5" t="s">
        <v>207</v>
      </c>
      <c r="D80" s="5" t="s">
        <v>208</v>
      </c>
      <c r="E80" s="5" t="s">
        <v>11</v>
      </c>
      <c r="F80" s="5" t="s">
        <v>13</v>
      </c>
    </row>
    <row r="81" spans="1:6" ht="15">
      <c r="A81" s="4" t="s">
        <v>217</v>
      </c>
      <c r="B81" s="5" t="s">
        <v>218</v>
      </c>
      <c r="C81" s="5" t="s">
        <v>219</v>
      </c>
      <c r="D81" s="5" t="s">
        <v>220</v>
      </c>
      <c r="E81" s="5" t="s">
        <v>12</v>
      </c>
      <c r="F81" s="5" t="s">
        <v>15</v>
      </c>
    </row>
    <row r="82" spans="1:6" ht="15">
      <c r="A82" s="4" t="s">
        <v>153</v>
      </c>
      <c r="B82" s="6" t="s">
        <v>154</v>
      </c>
      <c r="C82" s="6" t="s">
        <v>155</v>
      </c>
      <c r="D82" s="6" t="s">
        <v>156</v>
      </c>
      <c r="E82" s="6" t="s">
        <v>11</v>
      </c>
      <c r="F82" s="6" t="s">
        <v>157</v>
      </c>
    </row>
    <row r="83" spans="1:6" ht="15">
      <c r="A83" s="4" t="s">
        <v>243</v>
      </c>
      <c r="B83" s="6" t="s">
        <v>244</v>
      </c>
      <c r="C83" s="6" t="s">
        <v>245</v>
      </c>
      <c r="D83" s="6" t="s">
        <v>246</v>
      </c>
      <c r="E83" s="6" t="s">
        <v>11</v>
      </c>
      <c r="F83" s="6" t="s">
        <v>247</v>
      </c>
    </row>
    <row r="84" spans="1:6" ht="15">
      <c r="A84" s="4" t="s">
        <v>248</v>
      </c>
      <c r="B84" s="5" t="s">
        <v>210</v>
      </c>
      <c r="C84" s="5" t="s">
        <v>249</v>
      </c>
      <c r="D84" s="5" t="s">
        <v>250</v>
      </c>
      <c r="E84" s="5" t="s">
        <v>11</v>
      </c>
      <c r="F84" s="5" t="s">
        <v>13</v>
      </c>
    </row>
    <row r="85" spans="1:6" ht="15">
      <c r="A85" s="4" t="s">
        <v>283</v>
      </c>
      <c r="B85" s="5" t="s">
        <v>210</v>
      </c>
      <c r="C85" s="5" t="s">
        <v>284</v>
      </c>
      <c r="D85" s="5" t="s">
        <v>285</v>
      </c>
      <c r="E85" s="5" t="s">
        <v>11</v>
      </c>
      <c r="F85" s="5" t="s">
        <v>286</v>
      </c>
    </row>
    <row r="86" spans="1:6" ht="15">
      <c r="A86" s="4" t="s">
        <v>287</v>
      </c>
      <c r="B86" s="5" t="s">
        <v>210</v>
      </c>
      <c r="C86" s="5" t="s">
        <v>288</v>
      </c>
      <c r="D86" s="5" t="s">
        <v>289</v>
      </c>
      <c r="E86" s="5" t="s">
        <v>11</v>
      </c>
      <c r="F86" s="5" t="s">
        <v>286</v>
      </c>
    </row>
    <row r="87" spans="1:6" ht="15">
      <c r="A87" s="4" t="s">
        <v>209</v>
      </c>
      <c r="B87" s="5" t="s">
        <v>210</v>
      </c>
      <c r="C87" s="5" t="s">
        <v>211</v>
      </c>
      <c r="D87" s="5" t="s">
        <v>212</v>
      </c>
      <c r="E87" s="5" t="s">
        <v>14</v>
      </c>
      <c r="F87" s="5" t="s">
        <v>13</v>
      </c>
    </row>
    <row r="88" spans="1:6" ht="15">
      <c r="A88" s="4" t="s">
        <v>305</v>
      </c>
      <c r="B88" s="5" t="s">
        <v>32</v>
      </c>
      <c r="C88" s="5" t="s">
        <v>33</v>
      </c>
      <c r="D88" s="5"/>
      <c r="E88" s="5" t="s">
        <v>34</v>
      </c>
      <c r="F88" s="5" t="s">
        <v>306</v>
      </c>
    </row>
    <row r="89" spans="1:6" ht="15">
      <c r="A89" s="4"/>
      <c r="B89" s="5" t="s">
        <v>32</v>
      </c>
      <c r="C89" s="5" t="s">
        <v>150</v>
      </c>
      <c r="D89" s="5"/>
      <c r="E89" s="5" t="s">
        <v>151</v>
      </c>
      <c r="F89" s="5" t="s">
        <v>152</v>
      </c>
    </row>
  </sheetData>
  <sheetProtection/>
  <autoFilter ref="A3:H8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sdrkur</cp:lastModifiedBy>
  <cp:lastPrinted>2024-02-22T17:51:57Z</cp:lastPrinted>
  <dcterms:created xsi:type="dcterms:W3CDTF">2010-08-26T17:45:05Z</dcterms:created>
  <dcterms:modified xsi:type="dcterms:W3CDTF">2024-02-23T21:03:41Z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0x010100776702C6156C8648A1DF9A1103035179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