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023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Feuil1!$A$2:$L$18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B1" i="2"/>
  <c r="B4" i="2" s="1"/>
  <c r="C4" i="2" s="1"/>
</calcChain>
</file>

<file path=xl/sharedStrings.xml><?xml version="1.0" encoding="utf-8"?>
<sst xmlns="http://schemas.openxmlformats.org/spreadsheetml/2006/main" count="125" uniqueCount="94">
  <si>
    <t>Commune</t>
  </si>
  <si>
    <t>Carte</t>
  </si>
  <si>
    <t>Opérateur</t>
  </si>
  <si>
    <t>Route</t>
  </si>
  <si>
    <t>Latitude</t>
  </si>
  <si>
    <t>Longitude</t>
  </si>
  <si>
    <t>Hauteur pylone</t>
  </si>
  <si>
    <t>Priorités</t>
  </si>
  <si>
    <t>Date prévisionnelle de réalisation des mesures</t>
  </si>
  <si>
    <t>Rapport transmis le</t>
  </si>
  <si>
    <t>Agent</t>
  </si>
  <si>
    <t>Lieu</t>
  </si>
  <si>
    <t>Teahupoo</t>
  </si>
  <si>
    <t>Tautira</t>
  </si>
  <si>
    <t>Raiatea</t>
  </si>
  <si>
    <t>Hopital</t>
  </si>
  <si>
    <t>Lycée</t>
  </si>
  <si>
    <t>Marché</t>
  </si>
  <si>
    <t>Vini</t>
  </si>
  <si>
    <t>151°26'32.75"O</t>
  </si>
  <si>
    <t xml:space="preserve"> 16°43'51.07"S</t>
  </si>
  <si>
    <t>151°26'43.72"O</t>
  </si>
  <si>
    <t xml:space="preserve"> 16°43'41.78"S</t>
  </si>
  <si>
    <t>151°27'5.82"O</t>
  </si>
  <si>
    <t xml:space="preserve"> 16°43'33.88"S</t>
  </si>
  <si>
    <t>Ecole maternelle Hui Tama</t>
  </si>
  <si>
    <t>Vini, PMT, Viti</t>
  </si>
  <si>
    <t xml:space="preserve"> 17°44'58.70"S</t>
  </si>
  <si>
    <t>149° 9'38.63"O</t>
  </si>
  <si>
    <t xml:space="preserve"> 17°44'8.73"S</t>
  </si>
  <si>
    <t>149°13'51.24"O</t>
  </si>
  <si>
    <t xml:space="preserve">Temple protestant </t>
  </si>
  <si>
    <t>Vini, PMT</t>
  </si>
  <si>
    <t xml:space="preserve"> 17°50'49.79"S</t>
  </si>
  <si>
    <t>149°16'3.80"O</t>
  </si>
  <si>
    <t>Eglise Sainte Thérèse</t>
  </si>
  <si>
    <t xml:space="preserve"> 17°48'59.29"S</t>
  </si>
  <si>
    <t>149°17'32.95"O</t>
  </si>
  <si>
    <t>Vairao</t>
  </si>
  <si>
    <t>To'ahotu</t>
  </si>
  <si>
    <t>Direction de l'équipement</t>
  </si>
  <si>
    <t>Viti, PMT</t>
  </si>
  <si>
    <t xml:space="preserve"> 17°44'38.44"S</t>
  </si>
  <si>
    <t>149°19'14.26"O</t>
  </si>
  <si>
    <t>Raiatea Lodge Miri Miri</t>
  </si>
  <si>
    <t xml:space="preserve"> 16°44'59.48"S</t>
  </si>
  <si>
    <t>151°29'21.92"O</t>
  </si>
  <si>
    <t>Moorea</t>
  </si>
  <si>
    <t>Centre commercial HAAPITI -TIAHURA</t>
  </si>
  <si>
    <t>Vini, Viti et PMT</t>
  </si>
  <si>
    <t xml:space="preserve"> 17°29'36.29"S</t>
  </si>
  <si>
    <t>149°53'37.94"O</t>
  </si>
  <si>
    <t>Ecole primaire de Afareaitu</t>
  </si>
  <si>
    <t>Vini et PMT</t>
  </si>
  <si>
    <t xml:space="preserve"> 17°33'3.65"S</t>
  </si>
  <si>
    <t>149°47'29.33"O</t>
  </si>
  <si>
    <t>Ecole primaire de Maatea</t>
  </si>
  <si>
    <t xml:space="preserve"> 17°34'57.30"S</t>
  </si>
  <si>
    <t>149°48'9.09"O</t>
  </si>
  <si>
    <t>École Publique de Mara'a</t>
  </si>
  <si>
    <t>Paea</t>
  </si>
  <si>
    <t xml:space="preserve"> 17°44'10.81"S</t>
  </si>
  <si>
    <t>149°34'37.10"O</t>
  </si>
  <si>
    <t>POINT AFAINA</t>
  </si>
  <si>
    <t>Papara</t>
  </si>
  <si>
    <t>Vini et Viti</t>
  </si>
  <si>
    <t xml:space="preserve"> 17°44'53.76"S</t>
  </si>
  <si>
    <t>149°33'45.53"O</t>
  </si>
  <si>
    <t xml:space="preserve"> 17°39'55.32"S</t>
  </si>
  <si>
    <t>149°35'39.24"O</t>
  </si>
  <si>
    <t>PK18 Domaine fourcade</t>
  </si>
  <si>
    <t xml:space="preserve"> 17°39'32.85"S</t>
  </si>
  <si>
    <t>149°18'39.02"O</t>
  </si>
  <si>
    <t>PMT</t>
  </si>
  <si>
    <t>FAAONE: UTUOFAI</t>
  </si>
  <si>
    <t>Taiarapu-Est</t>
  </si>
  <si>
    <t>Sites radioélectriques à mesurer 2021</t>
  </si>
  <si>
    <t>Avant mi octobre 2021</t>
  </si>
  <si>
    <t>Ecole primaire Hélène AUFFRAY</t>
  </si>
  <si>
    <t>Du 14 au 16 avril 2021</t>
  </si>
  <si>
    <t>Cédric</t>
  </si>
  <si>
    <t>Entre le 19 et le 21 avril ?</t>
  </si>
  <si>
    <t>Patrick</t>
  </si>
  <si>
    <t>Résidence Auti</t>
  </si>
  <si>
    <t>Vodafone</t>
  </si>
  <si>
    <t xml:space="preserve"> 17°32'48.00"S</t>
  </si>
  <si>
    <t>149°32'43.60"O</t>
  </si>
  <si>
    <t>Arue</t>
  </si>
  <si>
    <t>Anciens points</t>
  </si>
  <si>
    <t>Punaauia</t>
  </si>
  <si>
    <t>Lotissement Te Maru Ata</t>
  </si>
  <si>
    <t>Vini, Vodafone</t>
  </si>
  <si>
    <t xml:space="preserve">  17°38'54.27"S</t>
  </si>
  <si>
    <t>149°35'2.09"O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</si>
</sst>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5" fontId="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5" fontId="4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Avertissement" xfId="1" builtinId="1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L31"/>
  <sheetViews>
    <sheetView tabSelected="1" zoomScale="115" zoomScaleNormal="115" workbookViewId="0">
      <selection activeCell="K18" sqref="K18"/>
    </sheetView>
  </sheetViews>
  <sheetFormatPr baseColWidth="10" defaultRowHeight="15.75" x14ac:dyDescent="0.25"/>
  <cols>
    <col min="1" max="1" width="13.85546875" style="1" bestFit="1" customWidth="1"/>
    <col min="2" max="2" width="9.5703125" style="1" bestFit="1" customWidth="1"/>
    <col min="3" max="3" width="15.42578125" style="1" bestFit="1" customWidth="1"/>
    <col min="4" max="4" width="36.42578125" style="1" customWidth="1"/>
    <col min="5" max="5" width="16.140625" style="1" bestFit="1" customWidth="1"/>
    <col min="6" max="6" width="21" style="1" hidden="1" customWidth="1"/>
    <col min="7" max="7" width="11.42578125" style="1" hidden="1" customWidth="1"/>
    <col min="8" max="8" width="15.5703125" style="1" bestFit="1" customWidth="1"/>
    <col min="9" max="9" width="14.42578125" style="1" bestFit="1" customWidth="1"/>
    <col min="10" max="10" width="28" style="1" bestFit="1" customWidth="1"/>
    <col min="11" max="11" width="15.85546875" style="1" bestFit="1" customWidth="1"/>
    <col min="12" max="12" width="11" style="1" hidden="1" customWidth="1"/>
    <col min="13" max="16384" width="11.42578125" style="1"/>
  </cols>
  <sheetData>
    <row r="1" spans="1:12" ht="36" customHeight="1" x14ac:dyDescent="0.25">
      <c r="A1" s="19" t="s">
        <v>76</v>
      </c>
      <c r="B1" s="19"/>
      <c r="C1" s="19"/>
      <c r="D1" s="19"/>
      <c r="E1" s="19"/>
      <c r="F1" s="19"/>
      <c r="G1" s="19"/>
      <c r="H1" s="19"/>
    </row>
    <row r="2" spans="1:12" ht="31.5" x14ac:dyDescent="0.25">
      <c r="A2" s="7" t="s">
        <v>7</v>
      </c>
      <c r="B2" s="7" t="s">
        <v>11</v>
      </c>
      <c r="C2" s="7" t="s">
        <v>0</v>
      </c>
      <c r="D2" s="7" t="s">
        <v>1</v>
      </c>
      <c r="E2" s="7" t="s">
        <v>2</v>
      </c>
      <c r="F2" s="7" t="s">
        <v>6</v>
      </c>
      <c r="G2" s="7" t="s">
        <v>3</v>
      </c>
      <c r="H2" s="8" t="s">
        <v>5</v>
      </c>
      <c r="I2" s="8" t="s">
        <v>4</v>
      </c>
      <c r="J2" s="9" t="s">
        <v>8</v>
      </c>
      <c r="K2" s="9" t="s">
        <v>9</v>
      </c>
      <c r="L2" s="5" t="s">
        <v>10</v>
      </c>
    </row>
    <row r="3" spans="1:12" x14ac:dyDescent="0.25">
      <c r="A3" s="14">
        <v>1</v>
      </c>
      <c r="B3" s="14">
        <v>1</v>
      </c>
      <c r="C3" s="14" t="s">
        <v>13</v>
      </c>
      <c r="D3" s="15" t="s">
        <v>25</v>
      </c>
      <c r="E3" s="15" t="s">
        <v>26</v>
      </c>
      <c r="F3" s="14"/>
      <c r="G3" s="14"/>
      <c r="H3" s="14" t="s">
        <v>28</v>
      </c>
      <c r="I3" s="14" t="s">
        <v>27</v>
      </c>
      <c r="J3" s="16">
        <v>44251</v>
      </c>
      <c r="K3" s="18">
        <v>44274</v>
      </c>
      <c r="L3" s="17" t="s">
        <v>80</v>
      </c>
    </row>
    <row r="4" spans="1:12" x14ac:dyDescent="0.25">
      <c r="A4" s="14">
        <v>1</v>
      </c>
      <c r="B4" s="14">
        <v>2</v>
      </c>
      <c r="C4" s="14" t="s">
        <v>13</v>
      </c>
      <c r="D4" s="15" t="s">
        <v>78</v>
      </c>
      <c r="E4" s="15" t="s">
        <v>26</v>
      </c>
      <c r="F4" s="14"/>
      <c r="G4" s="14"/>
      <c r="H4" s="14" t="s">
        <v>30</v>
      </c>
      <c r="I4" s="14" t="s">
        <v>29</v>
      </c>
      <c r="J4" s="16">
        <v>44251</v>
      </c>
      <c r="K4" s="18">
        <v>44274</v>
      </c>
      <c r="L4" s="17" t="s">
        <v>80</v>
      </c>
    </row>
    <row r="5" spans="1:12" x14ac:dyDescent="0.25">
      <c r="A5" s="14">
        <v>1</v>
      </c>
      <c r="B5" s="14">
        <v>3</v>
      </c>
      <c r="C5" s="14" t="s">
        <v>12</v>
      </c>
      <c r="D5" s="15" t="s">
        <v>31</v>
      </c>
      <c r="E5" s="15" t="s">
        <v>32</v>
      </c>
      <c r="F5" s="14"/>
      <c r="G5" s="14"/>
      <c r="H5" s="14" t="s">
        <v>34</v>
      </c>
      <c r="I5" s="14" t="s">
        <v>33</v>
      </c>
      <c r="J5" s="16">
        <v>44298</v>
      </c>
      <c r="K5" s="18">
        <v>44306</v>
      </c>
      <c r="L5" s="6" t="s">
        <v>80</v>
      </c>
    </row>
    <row r="6" spans="1:12" x14ac:dyDescent="0.25">
      <c r="A6" s="14">
        <v>1</v>
      </c>
      <c r="B6" s="14">
        <v>4</v>
      </c>
      <c r="C6" s="14" t="s">
        <v>38</v>
      </c>
      <c r="D6" s="15" t="s">
        <v>35</v>
      </c>
      <c r="E6" s="15" t="s">
        <v>32</v>
      </c>
      <c r="F6" s="14"/>
      <c r="G6" s="14"/>
      <c r="H6" s="14" t="s">
        <v>37</v>
      </c>
      <c r="I6" s="14" t="s">
        <v>36</v>
      </c>
      <c r="J6" s="16">
        <v>44298</v>
      </c>
      <c r="K6" s="18">
        <v>44306</v>
      </c>
      <c r="L6" s="6" t="s">
        <v>80</v>
      </c>
    </row>
    <row r="7" spans="1:12" x14ac:dyDescent="0.25">
      <c r="A7" s="10">
        <v>1</v>
      </c>
      <c r="B7" s="10">
        <v>5</v>
      </c>
      <c r="C7" s="10" t="s">
        <v>39</v>
      </c>
      <c r="D7" s="11" t="s">
        <v>40</v>
      </c>
      <c r="E7" s="11" t="s">
        <v>41</v>
      </c>
      <c r="F7" s="10"/>
      <c r="G7" s="10"/>
      <c r="H7" s="10" t="s">
        <v>43</v>
      </c>
      <c r="I7" s="10" t="s">
        <v>42</v>
      </c>
      <c r="J7" s="12">
        <v>44385</v>
      </c>
      <c r="K7" s="10"/>
      <c r="L7" s="6" t="s">
        <v>82</v>
      </c>
    </row>
    <row r="8" spans="1:12" x14ac:dyDescent="0.25">
      <c r="A8" s="10">
        <v>1</v>
      </c>
      <c r="B8" s="10">
        <v>6</v>
      </c>
      <c r="C8" s="10" t="s">
        <v>47</v>
      </c>
      <c r="D8" s="11" t="s">
        <v>48</v>
      </c>
      <c r="E8" s="11" t="s">
        <v>49</v>
      </c>
      <c r="F8" s="10"/>
      <c r="G8" s="10"/>
      <c r="H8" s="10" t="s">
        <v>51</v>
      </c>
      <c r="I8" s="10" t="s">
        <v>50</v>
      </c>
      <c r="J8" s="10" t="s">
        <v>81</v>
      </c>
      <c r="K8" s="10"/>
      <c r="L8" s="6" t="s">
        <v>82</v>
      </c>
    </row>
    <row r="9" spans="1:12" x14ac:dyDescent="0.25">
      <c r="A9" s="14">
        <v>1</v>
      </c>
      <c r="B9" s="14">
        <v>7</v>
      </c>
      <c r="C9" s="14" t="s">
        <v>47</v>
      </c>
      <c r="D9" s="15" t="s">
        <v>52</v>
      </c>
      <c r="E9" s="15" t="s">
        <v>53</v>
      </c>
      <c r="F9" s="14"/>
      <c r="G9" s="14"/>
      <c r="H9" s="14" t="s">
        <v>55</v>
      </c>
      <c r="I9" s="14" t="s">
        <v>54</v>
      </c>
      <c r="J9" s="16">
        <v>44259</v>
      </c>
      <c r="K9" s="18">
        <v>44274</v>
      </c>
      <c r="L9" s="17" t="s">
        <v>80</v>
      </c>
    </row>
    <row r="10" spans="1:12" x14ac:dyDescent="0.25">
      <c r="A10" s="14">
        <v>1</v>
      </c>
      <c r="B10" s="14">
        <v>8</v>
      </c>
      <c r="C10" s="14" t="s">
        <v>47</v>
      </c>
      <c r="D10" s="15" t="s">
        <v>56</v>
      </c>
      <c r="E10" s="15" t="s">
        <v>53</v>
      </c>
      <c r="F10" s="14"/>
      <c r="G10" s="14"/>
      <c r="H10" s="14" t="s">
        <v>58</v>
      </c>
      <c r="I10" s="14" t="s">
        <v>57</v>
      </c>
      <c r="J10" s="16">
        <v>44259</v>
      </c>
      <c r="K10" s="18">
        <v>44274</v>
      </c>
      <c r="L10" s="17" t="s">
        <v>80</v>
      </c>
    </row>
    <row r="11" spans="1:12" x14ac:dyDescent="0.25">
      <c r="A11" s="10">
        <v>2</v>
      </c>
      <c r="B11" s="10">
        <v>9</v>
      </c>
      <c r="C11" s="10" t="s">
        <v>60</v>
      </c>
      <c r="D11" s="11" t="s">
        <v>59</v>
      </c>
      <c r="E11" s="11" t="s">
        <v>26</v>
      </c>
      <c r="F11" s="10"/>
      <c r="G11" s="10"/>
      <c r="H11" s="10" t="s">
        <v>62</v>
      </c>
      <c r="I11" s="10" t="s">
        <v>61</v>
      </c>
      <c r="J11" s="10" t="s">
        <v>77</v>
      </c>
      <c r="K11" s="10"/>
      <c r="L11" s="13"/>
    </row>
    <row r="12" spans="1:12" x14ac:dyDescent="0.25">
      <c r="A12" s="14">
        <v>1</v>
      </c>
      <c r="B12" s="14">
        <v>10</v>
      </c>
      <c r="C12" s="14" t="s">
        <v>87</v>
      </c>
      <c r="D12" s="15" t="s">
        <v>83</v>
      </c>
      <c r="E12" s="15" t="s">
        <v>84</v>
      </c>
      <c r="F12" s="14"/>
      <c r="G12" s="14"/>
      <c r="H12" s="14" t="s">
        <v>86</v>
      </c>
      <c r="I12" s="14" t="s">
        <v>85</v>
      </c>
      <c r="J12" s="18">
        <v>44265</v>
      </c>
      <c r="K12" s="18">
        <v>44274</v>
      </c>
      <c r="L12" s="17" t="s">
        <v>80</v>
      </c>
    </row>
    <row r="13" spans="1:12" x14ac:dyDescent="0.25">
      <c r="A13" s="14">
        <v>1</v>
      </c>
      <c r="B13" s="14">
        <v>11</v>
      </c>
      <c r="C13" s="14" t="s">
        <v>14</v>
      </c>
      <c r="D13" s="15" t="s">
        <v>44</v>
      </c>
      <c r="E13" s="15" t="s">
        <v>18</v>
      </c>
      <c r="F13" s="14"/>
      <c r="G13" s="14"/>
      <c r="H13" s="14" t="s">
        <v>46</v>
      </c>
      <c r="I13" s="14" t="s">
        <v>45</v>
      </c>
      <c r="J13" s="14" t="s">
        <v>79</v>
      </c>
      <c r="K13" s="18">
        <v>44306</v>
      </c>
      <c r="L13" s="6" t="s">
        <v>80</v>
      </c>
    </row>
    <row r="14" spans="1:12" x14ac:dyDescent="0.25">
      <c r="A14" s="14">
        <v>1</v>
      </c>
      <c r="B14" s="14">
        <v>12</v>
      </c>
      <c r="C14" s="14" t="s">
        <v>14</v>
      </c>
      <c r="D14" s="15" t="s">
        <v>15</v>
      </c>
      <c r="E14" s="15" t="s">
        <v>18</v>
      </c>
      <c r="F14" s="14"/>
      <c r="G14" s="14"/>
      <c r="H14" s="14" t="s">
        <v>21</v>
      </c>
      <c r="I14" s="14" t="s">
        <v>22</v>
      </c>
      <c r="J14" s="14" t="s">
        <v>79</v>
      </c>
      <c r="K14" s="18">
        <v>44306</v>
      </c>
      <c r="L14" s="6" t="s">
        <v>80</v>
      </c>
    </row>
    <row r="15" spans="1:12" x14ac:dyDescent="0.25">
      <c r="A15" s="14">
        <v>1</v>
      </c>
      <c r="B15" s="14">
        <v>13</v>
      </c>
      <c r="C15" s="14" t="s">
        <v>14</v>
      </c>
      <c r="D15" s="15" t="s">
        <v>16</v>
      </c>
      <c r="E15" s="15"/>
      <c r="F15" s="14"/>
      <c r="G15" s="14"/>
      <c r="H15" s="14" t="s">
        <v>23</v>
      </c>
      <c r="I15" s="14" t="s">
        <v>24</v>
      </c>
      <c r="J15" s="14" t="s">
        <v>79</v>
      </c>
      <c r="K15" s="18">
        <v>44306</v>
      </c>
      <c r="L15" s="6" t="s">
        <v>80</v>
      </c>
    </row>
    <row r="16" spans="1:12" x14ac:dyDescent="0.25">
      <c r="A16" s="14">
        <v>1</v>
      </c>
      <c r="B16" s="14">
        <v>14</v>
      </c>
      <c r="C16" s="14" t="s">
        <v>14</v>
      </c>
      <c r="D16" s="15" t="s">
        <v>17</v>
      </c>
      <c r="E16" s="15" t="s">
        <v>18</v>
      </c>
      <c r="F16" s="14"/>
      <c r="G16" s="14"/>
      <c r="H16" s="14" t="s">
        <v>19</v>
      </c>
      <c r="I16" s="14" t="s">
        <v>20</v>
      </c>
      <c r="J16" s="14" t="s">
        <v>79</v>
      </c>
      <c r="K16" s="18">
        <v>44306</v>
      </c>
      <c r="L16" s="6" t="s">
        <v>80</v>
      </c>
    </row>
    <row r="17" spans="1:12" x14ac:dyDescent="0.25">
      <c r="A17" s="14">
        <v>1</v>
      </c>
      <c r="B17" s="14">
        <v>15</v>
      </c>
      <c r="C17" s="14" t="s">
        <v>89</v>
      </c>
      <c r="D17" s="15" t="s">
        <v>90</v>
      </c>
      <c r="E17" s="15" t="s">
        <v>91</v>
      </c>
      <c r="F17" s="14"/>
      <c r="G17" s="14"/>
      <c r="H17" s="14" t="s">
        <v>93</v>
      </c>
      <c r="I17" s="14" t="s">
        <v>92</v>
      </c>
      <c r="J17" s="16">
        <v>44277</v>
      </c>
      <c r="K17" s="18">
        <v>44278</v>
      </c>
      <c r="L17" s="13"/>
    </row>
    <row r="18" spans="1:12" x14ac:dyDescent="0.25">
      <c r="A18" s="10">
        <v>2</v>
      </c>
      <c r="B18" s="10">
        <v>16</v>
      </c>
      <c r="C18" s="10" t="s">
        <v>75</v>
      </c>
      <c r="D18" s="11" t="s">
        <v>74</v>
      </c>
      <c r="E18" s="11" t="s">
        <v>73</v>
      </c>
      <c r="F18" s="10"/>
      <c r="G18" s="10"/>
      <c r="H18" s="10" t="s">
        <v>72</v>
      </c>
      <c r="I18" s="10" t="s">
        <v>71</v>
      </c>
      <c r="J18" s="10" t="s">
        <v>77</v>
      </c>
      <c r="K18" s="10"/>
      <c r="L18" s="13"/>
    </row>
    <row r="19" spans="1:12" x14ac:dyDescent="0.25">
      <c r="A19" s="4"/>
    </row>
    <row r="20" spans="1:12" x14ac:dyDescent="0.25">
      <c r="A20" s="1" t="s">
        <v>88</v>
      </c>
      <c r="B20" s="2"/>
      <c r="C20" s="2"/>
    </row>
    <row r="21" spans="1:12" x14ac:dyDescent="0.25">
      <c r="A21" s="10">
        <v>2</v>
      </c>
      <c r="B21" s="10">
        <v>10</v>
      </c>
      <c r="C21" s="10" t="s">
        <v>64</v>
      </c>
      <c r="D21" s="11" t="s">
        <v>63</v>
      </c>
      <c r="E21" s="11" t="s">
        <v>65</v>
      </c>
      <c r="F21" s="10"/>
      <c r="G21" s="10"/>
      <c r="H21" s="10" t="s">
        <v>67</v>
      </c>
      <c r="I21" s="10" t="s">
        <v>66</v>
      </c>
      <c r="J21" s="10" t="s">
        <v>77</v>
      </c>
      <c r="K21" s="10"/>
      <c r="L21" s="13"/>
    </row>
    <row r="22" spans="1:12" x14ac:dyDescent="0.25">
      <c r="A22" s="10">
        <v>2</v>
      </c>
      <c r="B22" s="10">
        <v>15</v>
      </c>
      <c r="C22" s="10" t="s">
        <v>60</v>
      </c>
      <c r="D22" s="11" t="s">
        <v>70</v>
      </c>
      <c r="E22" s="11" t="s">
        <v>18</v>
      </c>
      <c r="F22" s="10"/>
      <c r="G22" s="10"/>
      <c r="H22" s="10" t="s">
        <v>69</v>
      </c>
      <c r="I22" s="10" t="s">
        <v>68</v>
      </c>
      <c r="J22" s="10" t="s">
        <v>77</v>
      </c>
      <c r="K22" s="10"/>
    </row>
    <row r="23" spans="1:12" x14ac:dyDescent="0.25">
      <c r="A23" s="3"/>
      <c r="B23" s="2"/>
      <c r="C23" s="2"/>
    </row>
    <row r="24" spans="1:12" x14ac:dyDescent="0.25">
      <c r="B24" s="2"/>
      <c r="C24" s="2"/>
    </row>
    <row r="31" spans="1:12" x14ac:dyDescent="0.25">
      <c r="A31" s="4"/>
    </row>
  </sheetData>
  <autoFilter ref="A2:L18"/>
  <sortState ref="A3:K18">
    <sortCondition ref="B3:B18"/>
  </sortState>
  <mergeCells count="1">
    <mergeCell ref="A1:H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4"/>
  <sheetViews>
    <sheetView workbookViewId="0">
      <selection activeCell="B5" sqref="B5"/>
    </sheetView>
  </sheetViews>
  <sheetFormatPr baseColWidth="10" defaultRowHeight="15" x14ac:dyDescent="0.25"/>
  <sheetData>
    <row r="1" spans="1:3" x14ac:dyDescent="0.25">
      <c r="A1">
        <v>0.81</v>
      </c>
      <c r="B1">
        <f>A1*A1</f>
        <v>0.65610000000000013</v>
      </c>
    </row>
    <row r="2" spans="1:3" x14ac:dyDescent="0.25">
      <c r="A2">
        <v>0.81</v>
      </c>
      <c r="B2">
        <f t="shared" ref="B2:B3" si="0">A2*A2</f>
        <v>0.65610000000000013</v>
      </c>
    </row>
    <row r="3" spans="1:3" x14ac:dyDescent="0.25">
      <c r="A3">
        <v>0.65</v>
      </c>
      <c r="B3">
        <f t="shared" si="0"/>
        <v>0.42250000000000004</v>
      </c>
    </row>
    <row r="4" spans="1:3" x14ac:dyDescent="0.25">
      <c r="B4">
        <f>SUM(B1:B3)/3</f>
        <v>0.57823333333333349</v>
      </c>
      <c r="C4">
        <f>B4^(1/2)</f>
        <v>0.76041655251140705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Service de l'Informatique de la Polynésie Française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hahnne</dc:creator>
  <cp:lastModifiedBy>PERROS Cédric</cp:lastModifiedBy>
  <cp:lastPrinted>2018-08-15T01:40:28Z</cp:lastPrinted>
  <dcterms:created xsi:type="dcterms:W3CDTF">2017-09-14T01:13:40Z</dcterms:created>
  <dcterms:modified xsi:type="dcterms:W3CDTF">2021-04-21T01:23:52Z</dcterms:modified>
</cp:coreProperties>
</file>