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8220" yWindow="150" windowWidth="16125" windowHeight="12825"/>
  </bookViews>
  <sheets>
    <sheet name="Budget prévi de l'association" sheetId="4" r:id="rId1"/>
  </sheets>
  <calcPr calcId="145621"/>
</workbook>
</file>

<file path=xl/calcChain.xml><?xml version="1.0" encoding="utf-8"?>
<calcChain xmlns="http://schemas.openxmlformats.org/spreadsheetml/2006/main">
  <c r="B10" i="4" l="1"/>
  <c r="F52" i="4"/>
  <c r="C52" i="4"/>
  <c r="F51" i="4"/>
  <c r="C51" i="4"/>
  <c r="F50" i="4"/>
  <c r="C50" i="4"/>
  <c r="F49" i="4"/>
  <c r="C49" i="4"/>
  <c r="F48" i="4"/>
  <c r="C48" i="4"/>
  <c r="F47" i="4"/>
  <c r="C47" i="4"/>
  <c r="E46" i="4"/>
  <c r="F46" i="4" s="1"/>
  <c r="B46" i="4"/>
  <c r="C46" i="4" s="1"/>
  <c r="F44" i="4"/>
  <c r="C44" i="4"/>
  <c r="F43" i="4"/>
  <c r="C43" i="4"/>
  <c r="F42" i="4"/>
  <c r="C42" i="4"/>
  <c r="F41" i="4"/>
  <c r="C41" i="4"/>
  <c r="F40" i="4"/>
  <c r="C40" i="4"/>
  <c r="F39" i="4"/>
  <c r="C39" i="4"/>
  <c r="F38" i="4"/>
  <c r="C38" i="4"/>
  <c r="F37" i="4"/>
  <c r="C37" i="4"/>
  <c r="F36" i="4"/>
  <c r="C36" i="4"/>
  <c r="F35" i="4"/>
  <c r="C35" i="4"/>
  <c r="F34" i="4"/>
  <c r="C34" i="4"/>
  <c r="F33" i="4"/>
  <c r="C33" i="4"/>
  <c r="F32" i="4"/>
  <c r="C32" i="4"/>
  <c r="F31" i="4"/>
  <c r="C31" i="4"/>
  <c r="F30" i="4"/>
  <c r="C30" i="4"/>
  <c r="F29" i="4"/>
  <c r="C29" i="4"/>
  <c r="F28" i="4"/>
  <c r="B28" i="4"/>
  <c r="C28" i="4" s="1"/>
  <c r="F27" i="4"/>
  <c r="C27" i="4"/>
  <c r="F26" i="4"/>
  <c r="C26" i="4"/>
  <c r="F25" i="4"/>
  <c r="C25" i="4"/>
  <c r="F24" i="4"/>
  <c r="C24" i="4"/>
  <c r="F23" i="4"/>
  <c r="B23" i="4"/>
  <c r="C23" i="4" s="1"/>
  <c r="F22" i="4"/>
  <c r="C22" i="4"/>
  <c r="F21" i="4"/>
  <c r="C21" i="4"/>
  <c r="F20" i="4"/>
  <c r="C20" i="4"/>
  <c r="F19" i="4"/>
  <c r="C19" i="4"/>
  <c r="F18" i="4"/>
  <c r="C18" i="4"/>
  <c r="F17" i="4"/>
  <c r="C17" i="4"/>
  <c r="F16" i="4"/>
  <c r="B16" i="4"/>
  <c r="C16" i="4" s="1"/>
  <c r="F15" i="4"/>
  <c r="C15" i="4"/>
  <c r="F14" i="4"/>
  <c r="C14" i="4"/>
  <c r="F13" i="4"/>
  <c r="C13" i="4"/>
  <c r="F12" i="4"/>
  <c r="C12" i="4"/>
  <c r="F11" i="4"/>
  <c r="C11" i="4"/>
  <c r="E10" i="4"/>
  <c r="F10" i="4" s="1"/>
  <c r="C10" i="4"/>
  <c r="F9" i="4"/>
  <c r="C9" i="4"/>
  <c r="F8" i="4"/>
  <c r="C8" i="4"/>
  <c r="E7" i="4"/>
  <c r="C7" i="4"/>
  <c r="F6" i="4"/>
  <c r="B6" i="4"/>
  <c r="E45" i="4" l="1"/>
  <c r="B45" i="4"/>
  <c r="C45" i="4" s="1"/>
  <c r="B53" i="4"/>
  <c r="C53" i="4" s="1"/>
  <c r="E53" i="4"/>
  <c r="F53" i="4" s="1"/>
  <c r="F45" i="4"/>
  <c r="C6" i="4"/>
  <c r="F7" i="4"/>
  <c r="B55" i="4" l="1"/>
  <c r="C55" i="4" s="1"/>
</calcChain>
</file>

<file path=xl/comments1.xml><?xml version="1.0" encoding="utf-8"?>
<comments xmlns="http://schemas.openxmlformats.org/spreadsheetml/2006/main">
  <authors>
    <author>scammas</author>
  </authors>
  <commentList>
    <comment ref="A1" authorId="0">
      <text>
        <r>
          <rPr>
            <b/>
            <sz val="11"/>
            <color indexed="53"/>
            <rFont val="Tahoma"/>
            <family val="2"/>
          </rPr>
          <t>Comment construire un
budget prévisionnel de fonctionnement ?</t>
        </r>
        <r>
          <rPr>
            <sz val="9"/>
            <color indexed="81"/>
            <rFont val="Tahoma"/>
            <family val="2"/>
          </rPr>
          <t xml:space="preserve">
</t>
        </r>
        <r>
          <rPr>
            <i/>
            <sz val="8"/>
            <color indexed="81"/>
            <rFont val="Tahoma"/>
            <family val="2"/>
          </rPr>
          <t xml:space="preserve">Télécharger la Notice : </t>
        </r>
        <r>
          <rPr>
            <i/>
            <u/>
            <sz val="8"/>
            <color indexed="81"/>
            <rFont val="Tahoma"/>
            <family val="2"/>
          </rPr>
          <t>https://www.formulaires.service-public.fr/gf/getNotice.do?cerfaNotice=51781&amp;cerfaFormulaire=12156</t>
        </r>
        <r>
          <rPr>
            <sz val="9"/>
            <color indexed="81"/>
            <rFont val="Tahoma"/>
            <family val="2"/>
          </rPr>
          <t xml:space="preserve">
</t>
        </r>
        <r>
          <rPr>
            <u/>
            <sz val="9"/>
            <color indexed="81"/>
            <rFont val="Tahoma"/>
            <family val="2"/>
          </rPr>
          <t xml:space="preserve">Cette rubrique est consacrée à la présentation du budget prévisionnel global de l’association. </t>
        </r>
        <r>
          <rPr>
            <sz val="9"/>
            <color indexed="81"/>
            <rFont val="Tahoma"/>
            <family val="2"/>
          </rPr>
          <t xml:space="preserve">Un budget prévisionnel est construit pour l’avenir, c’est ce qui le distingue du compte de résultat qui, lui, rend compte de ce qui a été réalisé. Dans la mesure où il s’agit de prévision, ce budget pourra être amené à évoluer. Toutefois, un budget prévisionnel a vocation à servir d’outil décisionnel, c’est pourquoi il doit être basé sur des </t>
        </r>
        <r>
          <rPr>
            <u/>
            <sz val="9"/>
            <color indexed="81"/>
            <rFont val="Tahoma"/>
            <family val="2"/>
          </rPr>
          <t>projections au plus près de la réalité des coûts et des recettes.</t>
        </r>
        <r>
          <rPr>
            <sz val="9"/>
            <color indexed="81"/>
            <rFont val="Tahoma"/>
            <family val="2"/>
          </rPr>
          <t xml:space="preserve">
</t>
        </r>
        <r>
          <rPr>
            <u/>
            <sz val="9"/>
            <color indexed="81"/>
            <rFont val="Tahoma"/>
            <family val="2"/>
          </rPr>
          <t>Le budget est un outil de gestion financière</t>
        </r>
        <r>
          <rPr>
            <sz val="9"/>
            <color indexed="81"/>
            <rFont val="Tahoma"/>
            <family val="2"/>
          </rPr>
          <t xml:space="preserve">, prévoyant les dépenses et les recettes. Celles-ci sont évaluées en fonction des informations disponibles, des objectifs et des besoins de l’association. 
Le budget est souvent fixé par l’organe chargé de l’administration et voté par l’organe délibérant, il s’agit en général respectivement du Conseil d’Administration et de l’Assemblée Générale, mais cela dépend des statuts de l’association.
Par ailleurs, le budget est également important vis-à-vis des partenaires de l’association ; il représente un indice de la bonne gestion de cette dernière et un gage de sa crédibilité. Il joue ainsi un rôle non négligeable dans les demandes de financements extérieurs.
La préparation d’un budget prévisionnel intervient avant le début de l’exercice (l’année) auquel il est associé.
</t>
        </r>
        <r>
          <rPr>
            <u/>
            <sz val="9"/>
            <color indexed="81"/>
            <rFont val="Tahoma"/>
            <family val="2"/>
          </rPr>
          <t xml:space="preserve">Pour chiffrer les prévisions, </t>
        </r>
        <r>
          <rPr>
            <sz val="9"/>
            <color indexed="81"/>
            <rFont val="Tahoma"/>
            <family val="2"/>
          </rPr>
          <t xml:space="preserve">il faut réfléchir à l’activité de l’année à venir en se basant sur les années écoulées et plus spécifiquement sur le dernier exercice. Il convient pour cela de se projeter dans l’activité future, ce qui doit être mis en oeuvre, puis en étudier la faisabilité au regard des dépenses et des recettes de l’année précédente : ce que ça pourrait coûter à l’association et si elle dispose ou/et va disposer des ressources suffisantes. 
</t>
        </r>
        <r>
          <rPr>
            <u/>
            <sz val="9"/>
            <color indexed="81"/>
            <rFont val="Tahoma"/>
            <family val="2"/>
          </rPr>
          <t xml:space="preserve">Le but est d’être au plus près de la réalité des coûts et des recettes.
</t>
        </r>
        <r>
          <rPr>
            <sz val="9"/>
            <color indexed="81"/>
            <rFont val="Tahoma"/>
            <family val="2"/>
          </rPr>
          <t xml:space="preserve">Bien évidemment il y aura toujours des dépenses ou des recettes sous- évaluées, et inversement, mais l’essentiel est que cela reste dans des proportions raisonnables et « gérables ».
</t>
        </r>
        <r>
          <rPr>
            <b/>
            <sz val="9"/>
            <color indexed="81"/>
            <rFont val="Tahoma"/>
            <family val="2"/>
          </rPr>
          <t xml:space="preserve">En pratique :
</t>
        </r>
        <r>
          <rPr>
            <sz val="9"/>
            <color indexed="81"/>
            <rFont val="Tahoma"/>
            <family val="2"/>
          </rPr>
          <t xml:space="preserve">La construction d’un budget prévisionnel consiste donc à :
</t>
        </r>
        <r>
          <rPr>
            <u/>
            <sz val="9"/>
            <color indexed="81"/>
            <rFont val="Tahoma"/>
            <family val="2"/>
          </rPr>
          <t>1. fixer le projet/les objectifs pour l’année à venir</t>
        </r>
        <r>
          <rPr>
            <sz val="9"/>
            <color indexed="81"/>
            <rFont val="Tahoma"/>
            <family val="2"/>
          </rPr>
          <t xml:space="preserve"> puis à lister toutes les dépenses susceptibles d’être engagées avant d’en réaliser un chiffrage sincère et réaliste. Pour vous aider dans cet exercice, vous pouvez faire réaliser des devis et classer les dépenses de la plus inévitable/incompressible à la plus facultative/flexible. Il est également conseillé de prévoir un poste de dépenses pour les « imprévus », par exemple de 5 % du budget global.
</t>
        </r>
        <r>
          <rPr>
            <u/>
            <sz val="9"/>
            <color indexed="81"/>
            <rFont val="Tahoma"/>
            <family val="2"/>
          </rPr>
          <t>2. lister les ressources</t>
        </r>
        <r>
          <rPr>
            <sz val="9"/>
            <color indexed="81"/>
            <rFont val="Tahoma"/>
            <family val="2"/>
          </rPr>
          <t xml:space="preserve">, en distinguant celles qui sont certaines ou pérennes de celles qui sont à solliciter, à diversifier. Les ressources sont certes composées de l’autofinancement (des fonds propres de de l’association) et des subventions, mais il faut également penser à valoriser les dons et le bénévolat (voir paragraphe suivant). La part de l’autofinancement est un élément important car il montre que l’équilibre économique de l’association ne repose pas uniquement sur le soutien de partenaires ou financeurs extérieurs.
</t>
        </r>
        <r>
          <rPr>
            <u/>
            <sz val="9"/>
            <color indexed="81"/>
            <rFont val="Tahoma"/>
            <family val="2"/>
          </rPr>
          <t>3. La pratique et le bon sens recommandent qu’un budget prévisionnel soit construit à l’équilibre</t>
        </r>
        <r>
          <rPr>
            <sz val="9"/>
            <color indexed="81"/>
            <rFont val="Tahoma"/>
            <family val="2"/>
          </rPr>
          <t xml:space="preserve"> (=chiffre identique pour le total des charges et le total des produits).</t>
        </r>
      </text>
    </comment>
    <comment ref="D6" authorId="0">
      <text>
        <r>
          <rPr>
            <sz val="9"/>
            <color indexed="81"/>
            <rFont val="Tahoma"/>
            <family val="2"/>
          </rPr>
          <t>Marchandises stockées ou non, revendues en l’état par l’association. Exemple : vente d’articles aux couleurs de l’association (T-shirts, maillots, cabas, etc.)</t>
        </r>
      </text>
    </comment>
    <comment ref="A7" authorId="0">
      <text>
        <r>
          <rPr>
            <sz val="9"/>
            <color indexed="81"/>
            <rFont val="Tahoma"/>
            <family val="2"/>
          </rPr>
          <t>Biens (matières premières et fournitures achetées dans le but d’être transformées avant d’être revendues ou consommées) : fournitures de bureau, petits équipements, produits d’entretien, ect.
Aussi les marchandises acquises pour la mise en oeuvre d’un projet ou d’un évènement particulier telles que des « goodies » ayant vocation à être revendus dans le cadre de la récolte de fonds.</t>
        </r>
      </text>
    </comment>
    <comment ref="D7" authorId="0">
      <text>
        <r>
          <rPr>
            <sz val="9"/>
            <color indexed="81"/>
            <rFont val="Tahoma"/>
            <family val="2"/>
          </rPr>
          <t>Services rendus et « facturés » par l’association à des tiers, des bénéficiaires, des adhérents, etc.
Exemple : la « participation aux frais » pour conseils juridiques d’associations de défense des droits ou pour représentations socio-culturelles.</t>
        </r>
      </text>
    </comment>
    <comment ref="A8" authorId="0">
      <text>
        <r>
          <rPr>
            <sz val="9"/>
            <color indexed="81"/>
            <rFont val="Tahoma"/>
            <family val="2"/>
          </rPr>
          <t>Fournitures ayant la caractéristiques de ne pas être stockables : gaz, électricité, carburant…</t>
        </r>
      </text>
    </comment>
    <comment ref="D8" authorId="0">
      <text>
        <r>
          <rPr>
            <sz val="9"/>
            <color indexed="81"/>
            <rFont val="Tahoma"/>
            <family val="2"/>
          </rPr>
          <t>Produits des tarifications du Code de l’action sociale et des familles, dépendance, EHPAD, etc.</t>
        </r>
      </text>
    </comment>
    <comment ref="D10" authorId="0">
      <text>
        <r>
          <rPr>
            <sz val="9"/>
            <color indexed="81"/>
            <rFont val="Tahoma"/>
            <family val="2"/>
          </rPr>
          <t>Subventions publiques ou privées, de fonctionnement (y compris fonctionnement global de la structure). « Fonds à engager » reçus en vue d’une opération préalablement déterminée. Aide forfaitaire à l’apprentissage de l’État.</t>
        </r>
      </text>
    </comment>
    <comment ref="A11" authorId="0">
      <text>
        <r>
          <rPr>
            <sz val="9"/>
            <color indexed="81"/>
            <rFont val="Tahoma"/>
            <family val="2"/>
          </rPr>
          <t>Charges liées à l’usage d’un bien dont l’association n’est pas propriétaire : local, véhicule loué à l’année. Il s’agit des loyers versés au titre des locations immobilières ou mobilières et des charges du contrat de location, telles que les taxes locatives et les impôts éventuellement remboursés au bailleur/propriétaire.</t>
        </r>
      </text>
    </comment>
    <comment ref="D11" authorId="0">
      <text>
        <r>
          <rPr>
            <sz val="9"/>
            <color indexed="81"/>
            <rFont val="Tahoma"/>
            <family val="2"/>
          </rPr>
          <t>Préciser dans chaque case le ministère du Pays sollicité</t>
        </r>
      </text>
    </comment>
    <comment ref="A12" authorId="0">
      <text>
        <r>
          <rPr>
            <sz val="9"/>
            <color indexed="81"/>
            <rFont val="Tahoma"/>
            <family val="2"/>
          </rPr>
          <t>Par exemple : travaux d’entretien, comme la rénovation des peintures, ou de réparation d’un véhicule, les frais de blanchissage et de nettoyage des locaux, etc.</t>
        </r>
      </text>
    </comment>
    <comment ref="D12" authorId="0">
      <text>
        <r>
          <rPr>
            <sz val="9"/>
            <color indexed="81"/>
            <rFont val="Tahoma"/>
            <family val="2"/>
          </rPr>
          <t>Préciser dans chaque case le ministère du Pays sollicité</t>
        </r>
      </text>
    </comment>
    <comment ref="A13" authorId="0">
      <text>
        <r>
          <rPr>
            <sz val="9"/>
            <color indexed="81"/>
            <rFont val="Tahoma"/>
            <family val="2"/>
          </rPr>
          <t xml:space="preserve">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t>
        </r>
      </text>
    </comment>
    <comment ref="D13" authorId="0">
      <text>
        <r>
          <rPr>
            <sz val="9"/>
            <color indexed="81"/>
            <rFont val="Tahoma"/>
            <family val="2"/>
          </rPr>
          <t>Préciser dans chaque case le ministère du Pays sollicité</t>
        </r>
      </text>
    </comment>
    <comment ref="A14" authorId="0">
      <text>
        <r>
          <rPr>
            <sz val="9"/>
            <color indexed="81"/>
            <rFont val="Tahoma"/>
            <family val="2"/>
          </rPr>
          <t>Dépenses d’abonnement à des publications spécialisées ou achats d’ouvrages par exemple. Frais de colloques, séminaires, conférences.</t>
        </r>
      </text>
    </comment>
    <comment ref="D15" authorId="0">
      <text>
        <r>
          <rPr>
            <sz val="9"/>
            <color indexed="81"/>
            <rFont val="Tahoma"/>
            <family val="2"/>
          </rPr>
          <t>Précisez dans cette case le montant FEBECS sollicité en 2021</t>
        </r>
      </text>
    </comment>
    <comment ref="D16" authorId="0">
      <text>
        <r>
          <rPr>
            <sz val="9"/>
            <color indexed="81"/>
            <rFont val="Tahoma"/>
            <family val="2"/>
          </rPr>
          <t>Précisez dans chaque case le nom du dispositif sollicité. Exemple : FDVA, FEBECS, FEAC...</t>
        </r>
      </text>
    </comment>
    <comment ref="A17" authorId="0">
      <text>
        <r>
          <rPr>
            <sz val="9"/>
            <color indexed="81"/>
            <rFont val="Tahoma"/>
            <family val="2"/>
          </rPr>
          <t>Honoraires ou indemnités versés à des tiers et pour lesquelles il n’y a pas versement de charges sociales. Sommes versées à des membres de professions libérales (avocats, experts comptables…)</t>
        </r>
      </text>
    </comment>
    <comment ref="D17" authorId="0">
      <text>
        <r>
          <rPr>
            <sz val="9"/>
            <color indexed="81"/>
            <rFont val="Tahoma"/>
            <family val="2"/>
          </rPr>
          <t>Précisez dans chaque case le nom du dispositif sollicité. Exemple : FDVA, FEBECS, FEAC...</t>
        </r>
      </text>
    </comment>
    <comment ref="A18" authorId="0">
      <text>
        <r>
          <rPr>
            <sz val="9"/>
            <color indexed="81"/>
            <rFont val="Tahoma"/>
            <family val="2"/>
          </rPr>
          <t>Les dépenses liées aux moyens et opérations de communications utilisés pour faire connaître votre activité/vos projets : frais d’annonces, d’imprimés, d’insertion, de catalogues et de publications diverses. Frais engagés pour les foires et expositions.</t>
        </r>
      </text>
    </comment>
    <comment ref="A19" authorId="0">
      <text>
        <r>
          <rPr>
            <sz val="9"/>
            <color indexed="81"/>
            <rFont val="Tahoma"/>
            <family val="2"/>
          </rPr>
          <t>Frais de déplacements ou de missions des salariés, volontaires et bénévoles : restaurant, hôtel, péage, indemnités kilométriques, déménagement, etc.</t>
        </r>
      </text>
    </comment>
    <comment ref="D19" authorId="0">
      <text>
        <r>
          <rPr>
            <sz val="9"/>
            <color indexed="81"/>
            <rFont val="Tahoma"/>
            <family val="2"/>
          </rPr>
          <t>Nommer dans chaque case la commune sollicitée</t>
        </r>
      </text>
    </comment>
    <comment ref="A20" authorId="0">
      <text>
        <r>
          <rPr>
            <sz val="9"/>
            <color indexed="81"/>
            <rFont val="Tahoma"/>
            <family val="2"/>
          </rPr>
          <t>Dépenses de timbres, télex, recommandés, téléphone, etc.</t>
        </r>
      </text>
    </comment>
    <comment ref="D20" authorId="0">
      <text>
        <r>
          <rPr>
            <sz val="9"/>
            <color indexed="81"/>
            <rFont val="Tahoma"/>
            <family val="2"/>
          </rPr>
          <t>Nommer dans chaque case la commune sollicitée</t>
        </r>
      </text>
    </comment>
    <comment ref="A21" authorId="0">
      <text>
        <r>
          <rPr>
            <sz val="9"/>
            <color indexed="81"/>
            <rFont val="Tahoma"/>
            <family val="2"/>
          </rPr>
          <t>Charges de rémunération d’un service bancaire telles que les frais sur l’émission d’un emprunt. Les intérêts payés sur un crédit sont des charges financières, et n’entrent pas dans cette catégorie.</t>
        </r>
      </text>
    </comment>
    <comment ref="D21" authorId="0">
      <text>
        <r>
          <rPr>
            <sz val="9"/>
            <color indexed="81"/>
            <rFont val="Tahoma"/>
            <family val="2"/>
          </rPr>
          <t>Nommer dans chaque case la commune sollicitée</t>
        </r>
      </text>
    </comment>
    <comment ref="D23" authorId="0">
      <text>
        <r>
          <rPr>
            <sz val="9"/>
            <color indexed="81"/>
            <rFont val="Tahoma"/>
            <family val="2"/>
          </rPr>
          <t xml:space="preserve">Préciser dans chaque case l'organisme social sollicité
</t>
        </r>
      </text>
    </comment>
    <comment ref="A24" authorId="0">
      <text>
        <r>
          <rPr>
            <sz val="9"/>
            <color indexed="81"/>
            <rFont val="Tahoma"/>
            <family val="2"/>
          </rPr>
          <t>Taxe sur les salaires, contribution au fonds de développement pour l’insertion professionnelle des handicapés</t>
        </r>
      </text>
    </comment>
    <comment ref="D24" authorId="0">
      <text>
        <r>
          <rPr>
            <sz val="9"/>
            <color indexed="81"/>
            <rFont val="Tahoma"/>
            <family val="2"/>
          </rPr>
          <t xml:space="preserve">Préciser dans chaque case l'organisme social sollicité
</t>
        </r>
      </text>
    </comment>
    <comment ref="A25" authorId="0">
      <text>
        <r>
          <rPr>
            <sz val="9"/>
            <color indexed="81"/>
            <rFont val="Tahoma"/>
            <family val="2"/>
          </rPr>
          <t>La taxe dite « Versement transport » perçue par les URSSAF</t>
        </r>
      </text>
    </comment>
    <comment ref="A26" authorId="0">
      <text>
        <r>
          <rPr>
            <sz val="9"/>
            <color indexed="81"/>
            <rFont val="Tahoma"/>
            <family val="2"/>
          </rPr>
          <t>Taxe d’habitation (pour les seuls locaux non accessibles « au public ») ; Taxe foncière sur les biens possédés par l’association</t>
        </r>
      </text>
    </comment>
    <comment ref="D26" authorId="0">
      <text>
        <r>
          <rPr>
            <sz val="9"/>
            <color indexed="81"/>
            <rFont val="Tahoma"/>
            <family val="2"/>
          </rPr>
          <t>Précser dans chaque case le nom du dispositif européen sollicité. Exemple : FEDER, FSE...</t>
        </r>
      </text>
    </comment>
    <comment ref="D27" authorId="0">
      <text>
        <r>
          <rPr>
            <sz val="9"/>
            <color indexed="81"/>
            <rFont val="Tahoma"/>
            <family val="2"/>
          </rPr>
          <t>Précser dans chaque case le nom du dispositif européen sollicité. Exemple : FEDER, FSE...</t>
        </r>
      </text>
    </comment>
    <comment ref="A28" authorId="0">
      <text>
        <r>
          <rPr>
            <sz val="9"/>
            <color indexed="81"/>
            <rFont val="Tahoma"/>
            <family val="2"/>
          </rPr>
          <t>Sont principalement concernées les associations employeuses de salariés</t>
        </r>
      </text>
    </comment>
    <comment ref="D28" authorId="0">
      <text>
        <r>
          <rPr>
            <sz val="9"/>
            <color indexed="81"/>
            <rFont val="Tahoma"/>
            <family val="2"/>
          </rPr>
          <t>Précser dans chaque case le nom du dispositif européen sollicité. Exemple : FEDER, FSE...</t>
        </r>
      </text>
    </comment>
    <comment ref="A29" authorId="0">
      <text>
        <r>
          <rPr>
            <sz val="9"/>
            <color indexed="81"/>
            <rFont val="Tahoma"/>
            <family val="2"/>
          </rPr>
          <t>Rémunération principale brute des personnels, indemnités pour heures supplémentaires, congés payés, primes, indemnités et avantages divers ; chèques repas ou déjeuner.</t>
        </r>
      </text>
    </comment>
    <comment ref="A30" authorId="0">
      <text>
        <r>
          <rPr>
            <sz val="9"/>
            <color indexed="81"/>
            <rFont val="Tahoma"/>
            <family val="2"/>
          </rPr>
          <t>Cotisations sociales versées par l’association en tant qu’employeur à l’URSSAF, aux mutuelles, aux caisses de retraites, à Pôle Emploi et aux autres organismes sociaux. Entrent aussi dans les charges sociales.</t>
        </r>
      </text>
    </comment>
    <comment ref="D30" authorId="0">
      <text>
        <r>
          <rPr>
            <sz val="9"/>
            <color indexed="81"/>
            <rFont val="Tahoma"/>
            <family val="2"/>
          </rPr>
          <t>précisez dans chque case  la nature des autres rcettes</t>
        </r>
      </text>
    </comment>
    <comment ref="A31" authorId="0">
      <text>
        <r>
          <rPr>
            <sz val="9"/>
            <color indexed="81"/>
            <rFont val="Tahoma"/>
            <family val="2"/>
          </rPr>
          <t>Charges de personnel marginales telles que des indemnités versées à un stagiaire ou à un volontaire en mission de service civique.</t>
        </r>
      </text>
    </comment>
    <comment ref="D31" authorId="0">
      <text>
        <r>
          <rPr>
            <sz val="9"/>
            <color indexed="81"/>
            <rFont val="Tahoma"/>
            <family val="2"/>
          </rPr>
          <t>précisez dans chque case  la nature des autres rcettes</t>
        </r>
      </text>
    </comment>
    <comment ref="D32" authorId="0">
      <text>
        <r>
          <rPr>
            <sz val="9"/>
            <color indexed="81"/>
            <rFont val="Tahoma"/>
            <family val="2"/>
          </rPr>
          <t>précisez dans chque case  la nature des autres rcettes</t>
        </r>
      </text>
    </comment>
    <comment ref="A33" authorId="0">
      <text>
        <r>
          <rPr>
            <sz val="9"/>
            <color indexed="81"/>
            <rFont val="Tahoma"/>
            <family val="2"/>
          </rPr>
          <t>Redevance pour concession brevets; pertes sur créances irrécouvrables (subventions acquises annulées, factures clients impayées), subventions attribuées par l’association, etc.</t>
        </r>
      </text>
    </comment>
    <comment ref="D34" authorId="0">
      <text>
        <r>
          <rPr>
            <sz val="9"/>
            <color indexed="81"/>
            <rFont val="Tahoma"/>
            <family val="2"/>
          </rPr>
          <t>Subventions privées ne relevant pas des dons ni du mécénat d’entreprises (cf. ci-dessous ligne 758.) ; par exemple fonds provenant d’une fondation.</t>
        </r>
      </text>
    </comment>
    <comment ref="A35" authorId="0">
      <text>
        <r>
          <rPr>
            <sz val="9"/>
            <color indexed="81"/>
            <rFont val="Tahoma"/>
            <family val="2"/>
          </rPr>
          <t>Les intérêts d’emprunt. Cela inclut également les pénalités de retard dans le paiement des échéances d’un crédit le cas échéant. Charges nettes résultant des cessions de valeurs mobilières de placement lorsque celles-ci se traduisent par une moins-value</t>
        </r>
      </text>
    </comment>
    <comment ref="D36" authorId="0">
      <text>
        <r>
          <rPr>
            <sz val="9"/>
            <color indexed="81"/>
            <rFont val="Tahoma"/>
            <family val="2"/>
          </rPr>
          <t>Remboursements de frais au titre de la formation professionnelle ; redevances pour concessions, brevets, licences, etc. ; complément de rémunération des personnes handicapées (E.S.A.T)</t>
        </r>
      </text>
    </comment>
    <comment ref="A37" authorId="0">
      <text>
        <r>
          <rPr>
            <sz val="9"/>
            <color indexed="81"/>
            <rFont val="Tahoma"/>
            <family val="2"/>
          </rPr>
          <t>Dépenses qui ont un caractère inhabituel, par rapport à l’activité ordinaire ou courante. Exemple : une amende pour excès de vitesse.</t>
        </r>
      </text>
    </comment>
    <comment ref="D37" authorId="0">
      <text>
        <r>
          <rPr>
            <sz val="9"/>
            <color indexed="81"/>
            <rFont val="Tahoma"/>
            <family val="2"/>
          </rPr>
          <t>Distinguer les cotisations avec et sans contrepartie (dans ce dernier cas -&gt; dons : ci-dessous)</t>
        </r>
      </text>
    </comment>
    <comment ref="D38" authorId="0">
      <text>
        <r>
          <rPr>
            <sz val="9"/>
            <color indexed="81"/>
            <rFont val="Tahoma"/>
            <family val="2"/>
          </rPr>
          <t>Distinguer si possible les dons affectés (à une cause ou un objet bien précis) et les non affectés. Dons provenant du Mécénat.</t>
        </r>
      </text>
    </comment>
    <comment ref="A39" authorId="0">
      <text>
        <r>
          <rPr>
            <sz val="9"/>
            <color indexed="81"/>
            <rFont val="Tahoma"/>
            <family val="2"/>
          </rPr>
          <t>Prise en compte de l’usure des biens de l’association inscrits à l’actif du bilan. Elle se calcule en fonction du prix d’achat et de sa durée d'utilisation. 
Exemple : si l'association a acquis un véhicule pour 20 000€ et que sa durée d'utilisation est de 5 ans, la dotation d'amortissement à comptabiliser annuellement pendant 5 ans est de 20 000/5 = 4000 € (en amortissement linéaire).</t>
        </r>
      </text>
    </comment>
    <comment ref="D39" authorId="0">
      <text>
        <r>
          <rPr>
            <sz val="9"/>
            <color indexed="81"/>
            <rFont val="Tahoma"/>
            <family val="2"/>
          </rPr>
          <t>Revenus et intérêts des différents placements (Livret A, actions, valeurs mobilières de placement…).</t>
        </r>
      </text>
    </comment>
    <comment ref="D40" authorId="0">
      <text>
        <r>
          <rPr>
            <sz val="9"/>
            <color indexed="81"/>
            <rFont val="Tahoma"/>
            <family val="2"/>
          </rPr>
          <t>Ne se rapportant pas à l’activité courante et normale de l’association : libéralités reçues (donations entre vifs et legs testamentaires) ; prix de cession des immobilisations ; quote-part de subventions d’investissement virée au résultat de l’exercice</t>
        </r>
      </text>
    </comment>
    <comment ref="A41" authorId="0">
      <text>
        <r>
          <rPr>
            <sz val="9"/>
            <color indexed="81"/>
            <rFont val="Tahoma"/>
            <family val="2"/>
          </rPr>
          <t>Impôt sur les bénéfices pour les associations qui y sont soumises, y compris au taux réduit, sur les revenus du patrimoine des organismes sans but lucratif ; Participation des salariés aux résultats (obligatoire si &gt; 50 salariés)</t>
        </r>
      </text>
    </comment>
    <comment ref="D42" authorId="0">
      <text>
        <r>
          <rPr>
            <sz val="9"/>
            <color indexed="81"/>
            <rFont val="Tahoma"/>
            <family val="2"/>
          </rPr>
          <t>Par exemple reprise d’une provision antérieurement passée en comptabilité et dont la charge devient certaine, effective et définitive. Ou reprise des amortissements lors de la vente d’un bien immobilisé inscrit à l’actif.</t>
        </r>
      </text>
    </comment>
    <comment ref="D44" authorId="0">
      <text>
        <r>
          <rPr>
            <sz val="9"/>
            <color indexed="81"/>
            <rFont val="Tahoma"/>
            <family val="2"/>
          </rPr>
          <t>Le transfert de charges permet de neutraliser une charge d’exploitation comptabilisée en cours d’exercice, par exemple pour la rattacher à l’exercice suivant.</t>
        </r>
      </text>
    </comment>
    <comment ref="A45" authorId="0">
      <text>
        <r>
          <rPr>
            <sz val="9"/>
            <color indexed="81"/>
            <rFont val="Tahoma"/>
            <family val="2"/>
          </rPr>
          <t xml:space="preserve">La pratique et le bon sens recommandent qu’un budget prévisionnel soit construit à </t>
        </r>
        <r>
          <rPr>
            <b/>
            <sz val="9"/>
            <color indexed="81"/>
            <rFont val="Tahoma"/>
            <family val="2"/>
          </rPr>
          <t>l’équilibre</t>
        </r>
        <r>
          <rPr>
            <sz val="9"/>
            <color indexed="81"/>
            <rFont val="Tahoma"/>
            <family val="2"/>
          </rPr>
          <t xml:space="preserve"> (=chiffre identique pour le total des charges et le total des produits).</t>
        </r>
      </text>
    </comment>
    <comment ref="D45" authorId="0">
      <text>
        <r>
          <rPr>
            <sz val="9"/>
            <color indexed="81"/>
            <rFont val="Tahoma"/>
            <family val="2"/>
          </rPr>
          <t>La pratique et le bon sens recommandent qu’un budget prévisionnel soit construit à l’équilibre (=chiffre identique pour le total des charges et le total des produits).</t>
        </r>
      </text>
    </comment>
    <comment ref="A46" authorId="0">
      <text>
        <r>
          <rPr>
            <sz val="9"/>
            <color indexed="81"/>
            <rFont val="Tahoma"/>
            <family val="2"/>
          </rPr>
          <t>Les emplois des contributions volontaires en nature (charges 8</t>
        </r>
        <r>
          <rPr>
            <b/>
            <u/>
            <sz val="9"/>
            <color indexed="81"/>
            <rFont val="Tahoma"/>
            <family val="2"/>
          </rPr>
          <t>6</t>
        </r>
        <r>
          <rPr>
            <sz val="9"/>
            <color indexed="81"/>
            <rFont val="Tahoma"/>
            <family val="2"/>
          </rPr>
          <t>) et les contributions volontaires en nature (produits 8</t>
        </r>
        <r>
          <rPr>
            <b/>
            <u/>
            <sz val="9"/>
            <color indexed="81"/>
            <rFont val="Tahoma"/>
            <family val="2"/>
          </rPr>
          <t>7</t>
        </r>
        <r>
          <rPr>
            <sz val="9"/>
            <color indexed="81"/>
            <rFont val="Tahoma"/>
            <family val="2"/>
          </rPr>
          <t>) doivent être équilibrés, les montants des deux totaux doivent donc être égaux.</t>
        </r>
      </text>
    </comment>
    <comment ref="D46" authorId="0">
      <text>
        <r>
          <rPr>
            <sz val="9"/>
            <color indexed="81"/>
            <rFont val="Tahoma"/>
            <family val="2"/>
          </rPr>
          <t>Les contributions volontaires sont, par nature, effectuées à titre gratuit. Elles correspondent au bénévolat, aux mises à disposition de personnes ainsi que de biens meubles ou immeubles, auxquels il convient d'assimiler les dons en nature redistribués ou consommés en l'état par l'association.
Les emplois des contributions volontaires en nature (charges 8</t>
        </r>
        <r>
          <rPr>
            <b/>
            <sz val="9"/>
            <color indexed="81"/>
            <rFont val="Tahoma"/>
            <family val="2"/>
          </rPr>
          <t>6</t>
        </r>
        <r>
          <rPr>
            <sz val="9"/>
            <color indexed="81"/>
            <rFont val="Tahoma"/>
            <family val="2"/>
          </rPr>
          <t>) et les contributions volontaires en nature (produits 8</t>
        </r>
        <r>
          <rPr>
            <b/>
            <sz val="9"/>
            <color indexed="81"/>
            <rFont val="Tahoma"/>
            <family val="2"/>
          </rPr>
          <t>7</t>
        </r>
        <r>
          <rPr>
            <sz val="9"/>
            <color indexed="81"/>
            <rFont val="Tahoma"/>
            <family val="2"/>
          </rPr>
          <t>) doivent être équilibrés, les montants des deux totaux doivent donc être égaux.</t>
        </r>
      </text>
    </comment>
    <comment ref="A47" authorId="0">
      <text>
        <r>
          <rPr>
            <sz val="9"/>
            <color indexed="81"/>
            <rFont val="Tahoma"/>
            <family val="2"/>
          </rPr>
          <t>Dons alimentaires et vestimentaires, mise à disposition éventuelle de personnel…</t>
        </r>
      </text>
    </comment>
    <comment ref="A48" authorId="0">
      <text>
        <r>
          <rPr>
            <sz val="9"/>
            <color indexed="81"/>
            <rFont val="Tahoma"/>
            <family val="2"/>
          </rPr>
          <t xml:space="preserve">Mise à disposition de locaux ou de matériel…
</t>
        </r>
      </text>
    </comment>
    <comment ref="A49" authorId="0">
      <text>
        <r>
          <rPr>
            <sz val="9"/>
            <color indexed="81"/>
            <rFont val="Tahoma"/>
            <family val="2"/>
          </rPr>
          <t>Prestations juridiques ou de communication, plateforme téléphonique offerte…</t>
        </r>
      </text>
    </comment>
    <comment ref="A50" authorId="0">
      <text>
        <r>
          <rPr>
            <sz val="9"/>
            <color indexed="81"/>
            <rFont val="Tahoma"/>
            <family val="2"/>
          </rPr>
          <t>Tout temps donné gracieusement.</t>
        </r>
      </text>
    </comment>
    <comment ref="A55" authorId="0">
      <text>
        <r>
          <rPr>
            <b/>
            <sz val="9"/>
            <color indexed="81"/>
            <rFont val="Tahoma"/>
            <family val="2"/>
          </rPr>
          <t xml:space="preserve">La pratique et le bon sens recommandent qu’un budget prévisionnel soit construit à l'équilibre.
</t>
        </r>
        <r>
          <rPr>
            <sz val="9"/>
            <color indexed="81"/>
            <rFont val="Tahoma"/>
            <family val="2"/>
          </rPr>
          <t>Dit autrement, le chiffres des charges doit être identique au chiffre des produits. Plus la différence entre charges et produits est proche de 0, plus le budget est présenté à l'équilibre.</t>
        </r>
        <r>
          <rPr>
            <b/>
            <sz val="9"/>
            <color indexed="81"/>
            <rFont val="Tahoma"/>
            <family val="2"/>
          </rPr>
          <t xml:space="preserve">
Si toutefois le budget est en déséquilibre, il faudra apporter des précisions :
</t>
        </r>
        <r>
          <rPr>
            <u/>
            <sz val="9"/>
            <color indexed="81"/>
            <rFont val="Tahoma"/>
            <family val="2"/>
          </rPr>
          <t>- S’il est présenté en déficit :</t>
        </r>
        <r>
          <rPr>
            <sz val="9"/>
            <color indexed="81"/>
            <rFont val="Tahoma"/>
            <family val="2"/>
          </rPr>
          <t xml:space="preserve"> il est important d’indiquer comment l’association pense pouvoir revenir à l’équilibre
</t>
        </r>
        <r>
          <rPr>
            <u/>
            <sz val="9"/>
            <color indexed="81"/>
            <rFont val="Tahoma"/>
            <family val="2"/>
          </rPr>
          <t>- S’il est présenté en excédent :</t>
        </r>
        <r>
          <rPr>
            <sz val="9"/>
            <color indexed="81"/>
            <rFont val="Tahoma"/>
            <family val="2"/>
          </rPr>
          <t xml:space="preserve"> il est utile de préciser comment sont ensuite affectés les excédents.</t>
        </r>
        <r>
          <rPr>
            <b/>
            <sz val="9"/>
            <color indexed="81"/>
            <rFont val="Tahoma"/>
            <family val="2"/>
          </rPr>
          <t xml:space="preserve">
</t>
        </r>
      </text>
    </comment>
  </commentList>
</comments>
</file>

<file path=xl/sharedStrings.xml><?xml version="1.0" encoding="utf-8"?>
<sst xmlns="http://schemas.openxmlformats.org/spreadsheetml/2006/main" count="85" uniqueCount="72">
  <si>
    <t>Dans le cas où l’exercice de l’association est différent de l’année civile, il vous appartient de préciser les dates de début et de fin d’exercice.</t>
  </si>
  <si>
    <t>CHARGES</t>
  </si>
  <si>
    <t>60 - Achat</t>
  </si>
  <si>
    <t>61 - Services extérieurs</t>
  </si>
  <si>
    <t>74- Subventions d’exploitation</t>
  </si>
  <si>
    <t>62 - Autres services extérieurs</t>
  </si>
  <si>
    <t>63 - Impôts et taxes</t>
  </si>
  <si>
    <t>Autres charges de personnel</t>
  </si>
  <si>
    <t>65- Autres charges de gestion courante</t>
  </si>
  <si>
    <t>75 - Autres produits de gestion courante dont cotisations</t>
  </si>
  <si>
    <t>66- Charges financières</t>
  </si>
  <si>
    <t>76 - Produits financiers</t>
  </si>
  <si>
    <t>67- Charges exceptionnelles</t>
  </si>
  <si>
    <t>77 - Produits exceptionnels</t>
  </si>
  <si>
    <t>TOTAL DES CHARGES PREVISIONNELLES</t>
  </si>
  <si>
    <t>TOTAL DES PRODUITS PREVISIONNELS</t>
  </si>
  <si>
    <t>86- Emplois des contributions volontaires en nature</t>
  </si>
  <si>
    <t>87 - Contributions volontaires en nature</t>
  </si>
  <si>
    <t>TOTAL DES CHARGES</t>
  </si>
  <si>
    <t>TOTAL DES PRODUITS</t>
  </si>
  <si>
    <t>871 - Prestations en nature</t>
  </si>
  <si>
    <t>860 - Secours en nature</t>
  </si>
  <si>
    <t>601 - Achats matières et fournitures</t>
  </si>
  <si>
    <t>606. Achats non stockés</t>
  </si>
  <si>
    <t>613 - Locations</t>
  </si>
  <si>
    <t>615 - Entretien et réparation</t>
  </si>
  <si>
    <t>616 - Assurance</t>
  </si>
  <si>
    <t>618 - Divers - Documentation</t>
  </si>
  <si>
    <t>622 - Rémunérations intermédiaires et honoraires</t>
  </si>
  <si>
    <t>623 - Publicité, publication</t>
  </si>
  <si>
    <t>625 - Déplacements, missions</t>
  </si>
  <si>
    <t>626 - Frais postaux et de télécommunications</t>
  </si>
  <si>
    <t>627 - Services bancaires, autres</t>
  </si>
  <si>
    <t>631 - Impôts et taxes sur rémunérations</t>
  </si>
  <si>
    <t>633. Impôts et taxes sur rémunérations (autres organismes)</t>
  </si>
  <si>
    <t>635 - Autres impôts et taxes</t>
  </si>
  <si>
    <t>641 - Rémunération des personnels</t>
  </si>
  <si>
    <t>645. Charges et cotisations sociales</t>
  </si>
  <si>
    <t>68- Dotation aux amortissements, provisions
et
689. Engagements à réaliser sur ressources affectées</t>
  </si>
  <si>
    <t>69- Impôt sur les bénéfices (IS) ; Participation des salariés</t>
  </si>
  <si>
    <t>706 - Prestation de services</t>
  </si>
  <si>
    <t>701 - Vente de produits finis, prestations de services, marchandises</t>
  </si>
  <si>
    <t>Etat, nom du dispositif :</t>
  </si>
  <si>
    <t>Pays, nom du ministère :</t>
  </si>
  <si>
    <t>Fonds européens, nom :</t>
  </si>
  <si>
    <t xml:space="preserve">Autres recettes, nom : </t>
  </si>
  <si>
    <t>78. Reprises sur amortissements, provisions 
et
789. Report des ressources affectées et non
utilisées des exercices antérieurs</t>
  </si>
  <si>
    <r>
      <rPr>
        <b/>
        <sz val="10"/>
        <rFont val="Arial"/>
        <family val="2"/>
      </rPr>
      <t>Niveau d'équilibre du budget</t>
    </r>
    <r>
      <rPr>
        <sz val="10"/>
        <rFont val="Arial"/>
        <family val="2"/>
      </rPr>
      <t xml:space="preserve">
= différence entre charges et produits, 
objectif à atteindre : 0 XPF</t>
    </r>
  </si>
  <si>
    <t>MONTANT
en Francs pacifique</t>
  </si>
  <si>
    <t>Aides privées (fondation par ex)</t>
  </si>
  <si>
    <t>73 - Dotations et produits de tarification</t>
  </si>
  <si>
    <t>756. Cotisations</t>
  </si>
  <si>
    <t>758. Dons manuels - Mécénat</t>
  </si>
  <si>
    <t>Communes, Communauté(s) de communes ou d’agglomérations, nom :</t>
  </si>
  <si>
    <t>Organismes sociaux (ex : CPS), nom :</t>
  </si>
  <si>
    <t>Autres établissements publics</t>
  </si>
  <si>
    <t xml:space="preserve">Contrat de ville </t>
  </si>
  <si>
    <t>L’attention du demandeur est appelée sur le fait que les indications sur les financements demandés auprès d’autres financeurs publics valent déclaration sur l’honneur et tiennent lieu de justificatifs.</t>
  </si>
  <si>
    <r>
      <t xml:space="preserve">Budget prévisionnel de l'association
Nom de l'association : </t>
    </r>
    <r>
      <rPr>
        <b/>
        <u/>
        <sz val="18"/>
        <rFont val="Arial"/>
        <family val="2"/>
      </rPr>
      <t xml:space="preserve">                                                                           .</t>
    </r>
  </si>
  <si>
    <t>Exercice budgétaire - date de début :</t>
  </si>
  <si>
    <t xml:space="preserve">Exercice budgétaire - date de fin :   </t>
  </si>
  <si>
    <t>79 - Transfert de charges</t>
  </si>
  <si>
    <t>861 - Mise à disposition gratuite de bien</t>
  </si>
  <si>
    <t>862 - Prestations</t>
  </si>
  <si>
    <t>864 - Personnel bénévole</t>
  </si>
  <si>
    <t>870 - Bénévolat (et personnel mis à disposition)</t>
  </si>
  <si>
    <t>875 - Dons en nature</t>
  </si>
  <si>
    <t>PRODUITS</t>
  </si>
  <si>
    <r>
      <t xml:space="preserve">MONTANT
converti en Euros </t>
    </r>
    <r>
      <rPr>
        <b/>
        <sz val="10"/>
        <color rgb="FFFF0000"/>
        <rFont val="Arial"/>
        <family val="2"/>
      </rPr>
      <t>(automatique)</t>
    </r>
  </si>
  <si>
    <r>
      <t xml:space="preserve">64- Charges de personnel 
</t>
    </r>
    <r>
      <rPr>
        <i/>
        <sz val="8"/>
        <color indexed="18"/>
        <rFont val="Arial"/>
        <family val="2"/>
      </rPr>
      <t>Sont principalement concernées les associations employeuses de salariés</t>
    </r>
  </si>
  <si>
    <t>JJ / MM / AAAA</t>
  </si>
  <si>
    <t>Etat: : FEBECS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</si>
</sst>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 [$XPF]"/>
    <numFmt numFmtId="165" formatCode="_-* #,##0.00\ [$€-40C]_-;\-* #,##0.00\ [$€-40C]_-;_-* &quot;-&quot;??\ [$€-40C]_-;_-@_-"/>
  </numFmts>
  <fonts count="26" x14ac:knownFonts="1">
    <font>
      <sz val="11"/>
      <color theme="1"/>
      <name val="Calibri"/>
      <family val="2"/>
      <scheme val="minor"/>
    </font>
    <font>
      <sz val="10"/>
      <name val="Arial"/>
      <family val="2"/>
    </font>
    <font>
      <b/>
      <sz val="18"/>
      <name val="Arial"/>
      <family val="2"/>
    </font>
    <font>
      <sz val="10"/>
      <name val="Arial"/>
      <family val="2"/>
    </font>
    <font>
      <b/>
      <sz val="11"/>
      <name val="Arial"/>
      <family val="2"/>
    </font>
    <font>
      <b/>
      <sz val="9"/>
      <name val="Arial"/>
      <family val="2"/>
    </font>
    <font>
      <sz val="9"/>
      <name val="Arial"/>
      <family val="2"/>
    </font>
    <font>
      <b/>
      <sz val="8"/>
      <color indexed="18"/>
      <name val="Arial"/>
      <family val="2"/>
    </font>
    <font>
      <sz val="8"/>
      <name val="Arial"/>
      <family val="2"/>
    </font>
    <font>
      <b/>
      <sz val="8"/>
      <name val="Arial"/>
      <family val="2"/>
    </font>
    <font>
      <b/>
      <sz val="10"/>
      <name val="Arial"/>
      <family val="2"/>
    </font>
    <font>
      <sz val="9"/>
      <color indexed="81"/>
      <name val="Tahoma"/>
      <family val="2"/>
    </font>
    <font>
      <b/>
      <sz val="9"/>
      <color indexed="81"/>
      <name val="Tahoma"/>
      <family val="2"/>
    </font>
    <font>
      <u/>
      <sz val="9"/>
      <color indexed="81"/>
      <name val="Tahoma"/>
      <family val="2"/>
    </font>
    <font>
      <b/>
      <u/>
      <sz val="18"/>
      <name val="Arial"/>
      <family val="2"/>
    </font>
    <font>
      <sz val="8"/>
      <color theme="0" tint="-0.499984740745262"/>
      <name val="Arial"/>
      <family val="2"/>
    </font>
    <font>
      <sz val="8"/>
      <color theme="0" tint="-0.499984740745262"/>
      <name val="Calibri"/>
      <family val="2"/>
      <scheme val="minor"/>
    </font>
    <font>
      <sz val="8"/>
      <color theme="1"/>
      <name val="Calibri"/>
      <family val="2"/>
      <scheme val="minor"/>
    </font>
    <font>
      <b/>
      <u/>
      <sz val="9"/>
      <color indexed="81"/>
      <name val="Tahoma"/>
      <family val="2"/>
    </font>
    <font>
      <i/>
      <sz val="8"/>
      <color indexed="81"/>
      <name val="Tahoma"/>
      <family val="2"/>
    </font>
    <font>
      <b/>
      <sz val="11"/>
      <color indexed="53"/>
      <name val="Tahoma"/>
      <family val="2"/>
    </font>
    <font>
      <b/>
      <sz val="9"/>
      <color theme="1"/>
      <name val="Calibri"/>
      <family val="2"/>
      <scheme val="minor"/>
    </font>
    <font>
      <i/>
      <u/>
      <sz val="8"/>
      <color indexed="81"/>
      <name val="Tahoma"/>
      <family val="2"/>
    </font>
    <font>
      <b/>
      <sz val="10"/>
      <color rgb="FFFF0000"/>
      <name val="Arial"/>
      <family val="2"/>
    </font>
    <font>
      <i/>
      <sz val="8"/>
      <color indexed="18"/>
      <name val="Arial"/>
      <family val="2"/>
    </font>
    <font>
      <sz val="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FFD96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s>
  <cellStyleXfs count="3">
    <xf numFmtId="0" fontId="0" fillId="0" borderId="0"/>
    <xf numFmtId="0" fontId="1" fillId="0" borderId="0"/>
    <xf numFmtId="44" fontId="1" fillId="0" borderId="0" applyFont="0" applyFill="0" applyBorder="0" applyAlignment="0" applyProtection="0"/>
  </cellStyleXfs>
  <cellXfs count="51">
    <xf numFmtId="0" fontId="0" fillId="0" borderId="0" xfId="0"/>
    <xf numFmtId="0" fontId="7" fillId="0" borderId="4" xfId="1" applyFont="1" applyBorder="1" applyAlignment="1" applyProtection="1">
      <alignment vertical="center" wrapText="1"/>
    </xf>
    <xf numFmtId="0" fontId="8" fillId="0" borderId="4" xfId="1" applyFont="1" applyBorder="1" applyAlignment="1" applyProtection="1">
      <alignment vertical="center" wrapText="1"/>
    </xf>
    <xf numFmtId="0" fontId="8" fillId="0" borderId="4" xfId="1" applyFont="1" applyBorder="1" applyAlignment="1" applyProtection="1">
      <alignment vertical="center" wrapText="1"/>
      <protection locked="0"/>
    </xf>
    <xf numFmtId="0" fontId="7" fillId="0" borderId="9" xfId="1" applyFont="1" applyBorder="1" applyAlignment="1" applyProtection="1">
      <alignment vertical="center" wrapText="1"/>
    </xf>
    <xf numFmtId="0" fontId="4" fillId="0" borderId="0" xfId="1" applyFont="1" applyBorder="1" applyAlignment="1" applyProtection="1">
      <alignment vertical="center" wrapText="1"/>
      <protection locked="0"/>
    </xf>
    <xf numFmtId="0" fontId="0" fillId="0" borderId="0" xfId="0" applyBorder="1"/>
    <xf numFmtId="0" fontId="4" fillId="0" borderId="2" xfId="1" applyFont="1" applyBorder="1" applyAlignment="1" applyProtection="1">
      <alignment horizontal="right" vertical="center" wrapText="1"/>
    </xf>
    <xf numFmtId="0" fontId="7" fillId="0" borderId="4" xfId="1" applyFont="1" applyBorder="1" applyAlignment="1" applyProtection="1">
      <alignment horizontal="left" vertical="center" wrapText="1"/>
    </xf>
    <xf numFmtId="0" fontId="7" fillId="0" borderId="4" xfId="1" applyFont="1" applyBorder="1" applyAlignment="1" applyProtection="1">
      <alignment vertical="center" wrapText="1"/>
      <protection locked="0"/>
    </xf>
    <xf numFmtId="0" fontId="7" fillId="0" borderId="4" xfId="1" applyFont="1" applyBorder="1" applyAlignment="1" applyProtection="1">
      <alignment horizontal="left" vertical="center" wrapText="1"/>
      <protection locked="0"/>
    </xf>
    <xf numFmtId="0" fontId="0" fillId="0" borderId="0" xfId="0" applyBorder="1" applyAlignment="1">
      <alignment vertical="center" wrapText="1"/>
    </xf>
    <xf numFmtId="0" fontId="4" fillId="0" borderId="13" xfId="1" applyFont="1" applyBorder="1" applyAlignment="1" applyProtection="1">
      <alignment horizontal="right" vertical="center" wrapText="1"/>
    </xf>
    <xf numFmtId="0" fontId="9" fillId="0" borderId="0" xfId="1" applyFont="1" applyBorder="1" applyAlignment="1" applyProtection="1">
      <alignment vertical="center" wrapText="1"/>
      <protection locked="0"/>
    </xf>
    <xf numFmtId="0" fontId="17" fillId="0" borderId="0" xfId="0" applyFont="1"/>
    <xf numFmtId="0" fontId="17" fillId="0" borderId="0" xfId="0" applyFont="1" applyBorder="1" applyAlignment="1">
      <alignment vertical="center" wrapText="1"/>
    </xf>
    <xf numFmtId="0" fontId="9" fillId="3" borderId="4" xfId="1" applyFont="1" applyFill="1" applyBorder="1" applyAlignment="1" applyProtection="1">
      <alignment vertical="center" wrapText="1"/>
    </xf>
    <xf numFmtId="44" fontId="3" fillId="0" borderId="0" xfId="2" applyFont="1" applyAlignment="1" applyProtection="1">
      <alignment vertical="center" wrapText="1"/>
    </xf>
    <xf numFmtId="165" fontId="9" fillId="2" borderId="5" xfId="1" applyNumberFormat="1" applyFont="1" applyFill="1" applyBorder="1" applyAlignment="1" applyProtection="1">
      <alignment vertical="center" wrapText="1"/>
    </xf>
    <xf numFmtId="0" fontId="3" fillId="4" borderId="11" xfId="1" applyFont="1" applyFill="1" applyBorder="1" applyAlignment="1" applyProtection="1">
      <alignment vertical="center" wrapText="1"/>
    </xf>
    <xf numFmtId="164" fontId="15" fillId="0" borderId="2" xfId="1"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protection locked="0"/>
    </xf>
    <xf numFmtId="165" fontId="9" fillId="4" borderId="5" xfId="1" applyNumberFormat="1" applyFont="1" applyFill="1" applyBorder="1" applyAlignment="1" applyProtection="1">
      <alignment vertical="center" wrapText="1"/>
    </xf>
    <xf numFmtId="0" fontId="17" fillId="0" borderId="4" xfId="0" applyFont="1" applyBorder="1" applyProtection="1">
      <protection locked="0"/>
    </xf>
    <xf numFmtId="165" fontId="9" fillId="0" borderId="5" xfId="1" applyNumberFormat="1" applyFont="1" applyFill="1" applyBorder="1" applyAlignment="1" applyProtection="1">
      <alignment vertical="center" wrapText="1"/>
    </xf>
    <xf numFmtId="164" fontId="5" fillId="5" borderId="3" xfId="1" applyNumberFormat="1" applyFont="1" applyFill="1" applyBorder="1" applyAlignment="1" applyProtection="1">
      <alignment horizontal="center" vertical="center" wrapText="1"/>
    </xf>
    <xf numFmtId="165" fontId="5" fillId="5" borderId="10" xfId="1" applyNumberFormat="1" applyFont="1" applyFill="1" applyBorder="1" applyAlignment="1" applyProtection="1">
      <alignment vertical="center" wrapText="1"/>
    </xf>
    <xf numFmtId="0" fontId="10" fillId="4" borderId="14" xfId="1" applyFont="1" applyFill="1" applyBorder="1" applyAlignment="1" applyProtection="1">
      <alignment horizontal="center" vertical="center" wrapText="1"/>
    </xf>
    <xf numFmtId="0" fontId="10" fillId="4" borderId="12" xfId="1" applyFont="1" applyFill="1" applyBorder="1" applyAlignment="1" applyProtection="1">
      <alignment horizontal="center" vertical="center" wrapText="1"/>
    </xf>
    <xf numFmtId="164" fontId="6" fillId="2" borderId="3" xfId="1" applyNumberFormat="1" applyFont="1" applyFill="1" applyBorder="1" applyAlignment="1" applyProtection="1">
      <alignment horizontal="center" vertical="center" wrapText="1"/>
    </xf>
    <xf numFmtId="165" fontId="5" fillId="2" borderId="10" xfId="1" applyNumberFormat="1" applyFont="1" applyFill="1" applyBorder="1" applyAlignment="1" applyProtection="1">
      <alignment vertical="center" wrapText="1"/>
    </xf>
    <xf numFmtId="164" fontId="5" fillId="2" borderId="3" xfId="1" applyNumberFormat="1" applyFont="1" applyFill="1" applyBorder="1" applyAlignment="1" applyProtection="1">
      <alignment horizontal="center" vertical="center" wrapText="1"/>
      <protection locked="0"/>
    </xf>
    <xf numFmtId="164" fontId="5" fillId="2" borderId="2" xfId="1" applyNumberFormat="1" applyFont="1" applyFill="1" applyBorder="1" applyAlignment="1" applyProtection="1">
      <alignment horizontal="center" vertical="center" wrapText="1"/>
    </xf>
    <xf numFmtId="165" fontId="5" fillId="2" borderId="5" xfId="1" applyNumberFormat="1" applyFont="1" applyFill="1" applyBorder="1" applyAlignment="1" applyProtection="1">
      <alignment vertical="center" wrapText="1"/>
    </xf>
    <xf numFmtId="164" fontId="5" fillId="2" borderId="2" xfId="1" applyNumberFormat="1" applyFont="1" applyFill="1" applyBorder="1" applyAlignment="1" applyProtection="1">
      <alignment horizontal="center" vertical="center" wrapText="1"/>
      <protection locked="0"/>
    </xf>
    <xf numFmtId="164" fontId="6" fillId="2" borderId="2" xfId="1" applyNumberFormat="1" applyFont="1" applyFill="1" applyBorder="1" applyAlignment="1" applyProtection="1">
      <alignment horizontal="center" vertical="center" wrapText="1"/>
    </xf>
    <xf numFmtId="164" fontId="6" fillId="2" borderId="2" xfId="1" applyNumberFormat="1" applyFont="1" applyFill="1" applyBorder="1" applyAlignment="1" applyProtection="1">
      <alignment horizontal="center" vertical="center" wrapText="1"/>
      <protection locked="0"/>
    </xf>
    <xf numFmtId="0" fontId="4" fillId="6" borderId="11" xfId="1" applyFont="1" applyFill="1" applyBorder="1" applyAlignment="1" applyProtection="1">
      <alignment horizontal="center" vertical="center" wrapText="1"/>
    </xf>
    <xf numFmtId="164" fontId="5" fillId="3" borderId="2" xfId="1" applyNumberFormat="1" applyFont="1" applyFill="1" applyBorder="1" applyAlignment="1" applyProtection="1">
      <alignment horizontal="center" vertical="center" wrapText="1"/>
      <protection locked="0"/>
    </xf>
    <xf numFmtId="165" fontId="5" fillId="3" borderId="5" xfId="1" applyNumberFormat="1" applyFont="1" applyFill="1" applyBorder="1" applyAlignment="1" applyProtection="1">
      <alignment vertical="center" wrapText="1"/>
    </xf>
    <xf numFmtId="0" fontId="10" fillId="6" borderId="6" xfId="1" applyFont="1" applyFill="1" applyBorder="1" applyAlignment="1" applyProtection="1">
      <alignment vertical="center" wrapText="1"/>
    </xf>
    <xf numFmtId="164" fontId="10" fillId="6" borderId="7" xfId="1" applyNumberFormat="1" applyFont="1" applyFill="1" applyBorder="1" applyAlignment="1" applyProtection="1">
      <alignment horizontal="center" vertical="center" wrapText="1"/>
    </xf>
    <xf numFmtId="165" fontId="10" fillId="6" borderId="8" xfId="1" applyNumberFormat="1" applyFont="1" applyFill="1" applyBorder="1" applyAlignment="1" applyProtection="1">
      <alignment vertical="center" wrapText="1"/>
    </xf>
    <xf numFmtId="164" fontId="25" fillId="6" borderId="12" xfId="0" applyNumberFormat="1" applyFont="1" applyFill="1" applyBorder="1" applyAlignment="1" applyProtection="1">
      <alignment horizontal="center" vertical="center"/>
    </xf>
    <xf numFmtId="165" fontId="21" fillId="6" borderId="1" xfId="0" applyNumberFormat="1" applyFont="1" applyFill="1" applyBorder="1" applyAlignment="1" applyProtection="1">
      <alignment vertical="center"/>
    </xf>
    <xf numFmtId="0" fontId="2" fillId="6" borderId="0" xfId="1" applyFont="1" applyFill="1" applyAlignment="1" applyProtection="1">
      <alignment horizontal="center" vertical="center" wrapText="1"/>
    </xf>
    <xf numFmtId="44" fontId="3" fillId="0" borderId="16" xfId="2" applyFont="1" applyBorder="1" applyAlignment="1" applyProtection="1">
      <alignment horizontal="center" vertical="center" wrapText="1"/>
    </xf>
    <xf numFmtId="14" fontId="4" fillId="6" borderId="13" xfId="1" applyNumberFormat="1" applyFont="1" applyFill="1" applyBorder="1" applyAlignment="1" applyProtection="1">
      <alignment horizontal="center" vertical="center" wrapText="1"/>
      <protection locked="0"/>
    </xf>
    <xf numFmtId="14" fontId="4" fillId="6" borderId="15" xfId="1" applyNumberFormat="1" applyFont="1" applyFill="1" applyBorder="1" applyAlignment="1" applyProtection="1">
      <alignment horizontal="center" vertical="center" wrapText="1"/>
      <protection locked="0"/>
    </xf>
    <xf numFmtId="0" fontId="1" fillId="0" borderId="17"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cellXfs>
  <cellStyles count="3">
    <cellStyle name="Monétaire 2" xfId="2"/>
    <cellStyle name="Normal" xfId="0" builtinId="0"/>
    <cellStyle name="Normal 2" xfId="1"/>
  </cellStyles>
  <dxfs count="0"/>
  <tableStyles count="0" defaultTableStyle="TableStyleMedium9" defaultPivotStyle="PivotStyleLight16"/>
  <colors>
    <mruColors>
      <color rgb="FFFFD961"/>
      <color rgb="FFFFD243"/>
      <color rgb="FFFFCC00"/>
      <color rgb="FFFFCCCC"/>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60"/>
  <sheetViews>
    <sheetView tabSelected="1" zoomScaleNormal="100" workbookViewId="0">
      <selection activeCell="C55" sqref="C55"/>
    </sheetView>
  </sheetViews>
  <sheetFormatPr baseColWidth="10" defaultRowHeight="15" x14ac:dyDescent="0.25"/>
  <cols>
    <col min="1" max="1" width="43.7109375" customWidth="1"/>
    <col min="2" max="2" width="18.85546875" customWidth="1"/>
    <col min="3" max="3" width="15.7109375" style="14" customWidth="1"/>
    <col min="4" max="4" width="43.7109375" customWidth="1"/>
    <col min="5" max="5" width="18.7109375" customWidth="1"/>
    <col min="6" max="6" width="15.42578125" style="14" customWidth="1"/>
    <col min="7" max="7" width="15.7109375" customWidth="1"/>
    <col min="8" max="8" width="13" customWidth="1"/>
  </cols>
  <sheetData>
    <row r="1" spans="1:9" ht="93" customHeight="1" x14ac:dyDescent="0.25">
      <c r="A1" s="45" t="s">
        <v>58</v>
      </c>
      <c r="B1" s="45"/>
      <c r="C1" s="45"/>
      <c r="D1" s="45"/>
      <c r="E1" s="45"/>
      <c r="F1" s="45"/>
    </row>
    <row r="2" spans="1:9" ht="25.5" customHeight="1" x14ac:dyDescent="0.25">
      <c r="A2" s="46" t="s">
        <v>0</v>
      </c>
      <c r="B2" s="46"/>
      <c r="C2" s="46"/>
      <c r="D2" s="46"/>
      <c r="E2" s="46"/>
      <c r="F2" s="46"/>
      <c r="G2" s="17"/>
      <c r="H2" s="17"/>
    </row>
    <row r="3" spans="1:9" ht="25.5" customHeight="1" x14ac:dyDescent="0.25">
      <c r="A3" s="12" t="s">
        <v>59</v>
      </c>
      <c r="B3" s="47" t="s">
        <v>70</v>
      </c>
      <c r="C3" s="48"/>
      <c r="D3" s="7" t="s">
        <v>60</v>
      </c>
      <c r="E3" s="47" t="s">
        <v>70</v>
      </c>
      <c r="F3" s="48"/>
    </row>
    <row r="4" spans="1:9" ht="15.75" thickBot="1" x14ac:dyDescent="0.3">
      <c r="A4" s="5"/>
      <c r="B4" s="13"/>
      <c r="C4" s="5"/>
      <c r="D4" s="5"/>
      <c r="E4" s="13"/>
      <c r="F4" s="5"/>
      <c r="G4" s="5"/>
      <c r="H4" s="6"/>
      <c r="I4" s="6"/>
    </row>
    <row r="5" spans="1:9" ht="57" customHeight="1" thickBot="1" x14ac:dyDescent="0.3">
      <c r="A5" s="37" t="s">
        <v>1</v>
      </c>
      <c r="B5" s="27" t="s">
        <v>48</v>
      </c>
      <c r="C5" s="28" t="s">
        <v>68</v>
      </c>
      <c r="D5" s="37" t="s">
        <v>67</v>
      </c>
      <c r="E5" s="27" t="s">
        <v>48</v>
      </c>
      <c r="F5" s="28" t="s">
        <v>68</v>
      </c>
    </row>
    <row r="6" spans="1:9" ht="22.5" x14ac:dyDescent="0.25">
      <c r="A6" s="4" t="s">
        <v>2</v>
      </c>
      <c r="B6" s="29">
        <f>SUM(B7:B9)</f>
        <v>0</v>
      </c>
      <c r="C6" s="30">
        <f>B6*0.0084</f>
        <v>0</v>
      </c>
      <c r="D6" s="4" t="s">
        <v>41</v>
      </c>
      <c r="E6" s="31">
        <v>0</v>
      </c>
      <c r="F6" s="30">
        <f>E6*0.0084</f>
        <v>0</v>
      </c>
    </row>
    <row r="7" spans="1:9" x14ac:dyDescent="0.25">
      <c r="A7" s="2" t="s">
        <v>22</v>
      </c>
      <c r="B7" s="20">
        <v>0</v>
      </c>
      <c r="C7" s="22">
        <f t="shared" ref="C7:C53" si="0">B7*0.0084</f>
        <v>0</v>
      </c>
      <c r="D7" s="1" t="s">
        <v>40</v>
      </c>
      <c r="E7" s="32">
        <f>SUM(E8:E9)</f>
        <v>0</v>
      </c>
      <c r="F7" s="33">
        <f t="shared" ref="F7:F53" si="1">E7*0.0084</f>
        <v>0</v>
      </c>
    </row>
    <row r="8" spans="1:9" x14ac:dyDescent="0.25">
      <c r="A8" s="2" t="s">
        <v>23</v>
      </c>
      <c r="B8" s="20">
        <v>0</v>
      </c>
      <c r="C8" s="22">
        <f t="shared" si="0"/>
        <v>0</v>
      </c>
      <c r="D8" s="1" t="s">
        <v>50</v>
      </c>
      <c r="E8" s="34">
        <v>0</v>
      </c>
      <c r="F8" s="33">
        <f t="shared" si="1"/>
        <v>0</v>
      </c>
    </row>
    <row r="9" spans="1:9" x14ac:dyDescent="0.25">
      <c r="A9" s="3"/>
      <c r="B9" s="20">
        <v>0</v>
      </c>
      <c r="C9" s="22">
        <f t="shared" si="0"/>
        <v>0</v>
      </c>
      <c r="D9" s="2"/>
      <c r="E9" s="20">
        <v>0</v>
      </c>
      <c r="F9" s="24">
        <f t="shared" si="1"/>
        <v>0</v>
      </c>
    </row>
    <row r="10" spans="1:9" x14ac:dyDescent="0.25">
      <c r="A10" s="1" t="s">
        <v>3</v>
      </c>
      <c r="B10" s="35">
        <f>SUM(B11:B15)</f>
        <v>0</v>
      </c>
      <c r="C10" s="33">
        <f t="shared" si="0"/>
        <v>0</v>
      </c>
      <c r="D10" s="1" t="s">
        <v>4</v>
      </c>
      <c r="E10" s="32">
        <f>SUM(E11:E35)</f>
        <v>0</v>
      </c>
      <c r="F10" s="33">
        <f t="shared" si="1"/>
        <v>0</v>
      </c>
    </row>
    <row r="11" spans="1:9" x14ac:dyDescent="0.25">
      <c r="A11" s="2" t="s">
        <v>24</v>
      </c>
      <c r="B11" s="20">
        <v>0</v>
      </c>
      <c r="C11" s="22">
        <f t="shared" si="0"/>
        <v>0</v>
      </c>
      <c r="D11" s="2" t="s">
        <v>43</v>
      </c>
      <c r="E11" s="20">
        <v>0</v>
      </c>
      <c r="F11" s="24">
        <f t="shared" si="1"/>
        <v>0</v>
      </c>
    </row>
    <row r="12" spans="1:9" x14ac:dyDescent="0.25">
      <c r="A12" s="2" t="s">
        <v>25</v>
      </c>
      <c r="B12" s="20">
        <v>0</v>
      </c>
      <c r="C12" s="22">
        <f t="shared" si="0"/>
        <v>0</v>
      </c>
      <c r="D12" s="2" t="s">
        <v>43</v>
      </c>
      <c r="E12" s="20">
        <v>0</v>
      </c>
      <c r="F12" s="24">
        <f t="shared" si="1"/>
        <v>0</v>
      </c>
    </row>
    <row r="13" spans="1:9" x14ac:dyDescent="0.25">
      <c r="A13" s="2" t="s">
        <v>26</v>
      </c>
      <c r="B13" s="20">
        <v>0</v>
      </c>
      <c r="C13" s="22">
        <f t="shared" si="0"/>
        <v>0</v>
      </c>
      <c r="D13" s="2" t="s">
        <v>43</v>
      </c>
      <c r="E13" s="20">
        <v>0</v>
      </c>
      <c r="F13" s="24">
        <f t="shared" si="1"/>
        <v>0</v>
      </c>
    </row>
    <row r="14" spans="1:9" x14ac:dyDescent="0.25">
      <c r="A14" s="2" t="s">
        <v>27</v>
      </c>
      <c r="B14" s="20">
        <v>0</v>
      </c>
      <c r="C14" s="22">
        <f t="shared" si="0"/>
        <v>0</v>
      </c>
      <c r="D14" s="23"/>
      <c r="E14" s="20"/>
      <c r="F14" s="24">
        <f t="shared" si="1"/>
        <v>0</v>
      </c>
    </row>
    <row r="15" spans="1:9" x14ac:dyDescent="0.25">
      <c r="A15" s="3"/>
      <c r="B15" s="20">
        <v>0</v>
      </c>
      <c r="C15" s="22">
        <f t="shared" si="0"/>
        <v>0</v>
      </c>
      <c r="D15" s="16" t="s">
        <v>71</v>
      </c>
      <c r="E15" s="38">
        <v>0</v>
      </c>
      <c r="F15" s="39">
        <f t="shared" si="1"/>
        <v>0</v>
      </c>
    </row>
    <row r="16" spans="1:9" x14ac:dyDescent="0.25">
      <c r="A16" s="1" t="s">
        <v>5</v>
      </c>
      <c r="B16" s="35">
        <f>SUM(B17:B22)</f>
        <v>0</v>
      </c>
      <c r="C16" s="33">
        <f t="shared" si="0"/>
        <v>0</v>
      </c>
      <c r="D16" s="2" t="s">
        <v>42</v>
      </c>
      <c r="E16" s="20">
        <v>0</v>
      </c>
      <c r="F16" s="24">
        <f t="shared" si="1"/>
        <v>0</v>
      </c>
    </row>
    <row r="17" spans="1:6" x14ac:dyDescent="0.25">
      <c r="A17" s="2" t="s">
        <v>28</v>
      </c>
      <c r="B17" s="20">
        <v>0</v>
      </c>
      <c r="C17" s="22">
        <f t="shared" si="0"/>
        <v>0</v>
      </c>
      <c r="D17" s="2" t="s">
        <v>42</v>
      </c>
      <c r="E17" s="20">
        <v>0</v>
      </c>
      <c r="F17" s="24">
        <f t="shared" si="1"/>
        <v>0</v>
      </c>
    </row>
    <row r="18" spans="1:6" x14ac:dyDescent="0.25">
      <c r="A18" s="2" t="s">
        <v>29</v>
      </c>
      <c r="B18" s="20">
        <v>0</v>
      </c>
      <c r="C18" s="22">
        <f t="shared" si="0"/>
        <v>0</v>
      </c>
      <c r="D18" s="3" t="s">
        <v>56</v>
      </c>
      <c r="E18" s="20">
        <v>0</v>
      </c>
      <c r="F18" s="24">
        <f t="shared" si="1"/>
        <v>0</v>
      </c>
    </row>
    <row r="19" spans="1:6" ht="22.5" x14ac:dyDescent="0.25">
      <c r="A19" s="2" t="s">
        <v>30</v>
      </c>
      <c r="B19" s="20">
        <v>0</v>
      </c>
      <c r="C19" s="22">
        <f t="shared" si="0"/>
        <v>0</v>
      </c>
      <c r="D19" s="2" t="s">
        <v>53</v>
      </c>
      <c r="E19" s="20">
        <v>0</v>
      </c>
      <c r="F19" s="24">
        <f t="shared" si="1"/>
        <v>0</v>
      </c>
    </row>
    <row r="20" spans="1:6" ht="22.5" x14ac:dyDescent="0.25">
      <c r="A20" s="2" t="s">
        <v>31</v>
      </c>
      <c r="B20" s="20">
        <v>0</v>
      </c>
      <c r="C20" s="22">
        <f t="shared" si="0"/>
        <v>0</v>
      </c>
      <c r="D20" s="2" t="s">
        <v>53</v>
      </c>
      <c r="E20" s="20">
        <v>0</v>
      </c>
      <c r="F20" s="24">
        <f t="shared" si="1"/>
        <v>0</v>
      </c>
    </row>
    <row r="21" spans="1:6" ht="22.5" x14ac:dyDescent="0.25">
      <c r="A21" s="2" t="s">
        <v>32</v>
      </c>
      <c r="B21" s="20">
        <v>0</v>
      </c>
      <c r="C21" s="22">
        <f t="shared" si="0"/>
        <v>0</v>
      </c>
      <c r="D21" s="2" t="s">
        <v>53</v>
      </c>
      <c r="E21" s="20">
        <v>0</v>
      </c>
      <c r="F21" s="24">
        <f t="shared" si="1"/>
        <v>0</v>
      </c>
    </row>
    <row r="22" spans="1:6" x14ac:dyDescent="0.25">
      <c r="A22" s="23"/>
      <c r="B22" s="20">
        <v>0</v>
      </c>
      <c r="C22" s="22">
        <f t="shared" si="0"/>
        <v>0</v>
      </c>
      <c r="D22" s="23"/>
      <c r="E22" s="20">
        <v>0</v>
      </c>
      <c r="F22" s="24">
        <f t="shared" si="1"/>
        <v>0</v>
      </c>
    </row>
    <row r="23" spans="1:6" x14ac:dyDescent="0.25">
      <c r="A23" s="1" t="s">
        <v>6</v>
      </c>
      <c r="B23" s="35">
        <f>SUM(B24:B27)</f>
        <v>0</v>
      </c>
      <c r="C23" s="33">
        <f t="shared" si="0"/>
        <v>0</v>
      </c>
      <c r="D23" s="2" t="s">
        <v>54</v>
      </c>
      <c r="E23" s="20">
        <v>0</v>
      </c>
      <c r="F23" s="24">
        <f t="shared" si="1"/>
        <v>0</v>
      </c>
    </row>
    <row r="24" spans="1:6" x14ac:dyDescent="0.25">
      <c r="A24" s="2" t="s">
        <v>33</v>
      </c>
      <c r="B24" s="20">
        <v>0</v>
      </c>
      <c r="C24" s="22">
        <f t="shared" si="0"/>
        <v>0</v>
      </c>
      <c r="D24" s="2" t="s">
        <v>54</v>
      </c>
      <c r="E24" s="20">
        <v>0</v>
      </c>
      <c r="F24" s="24">
        <f t="shared" si="1"/>
        <v>0</v>
      </c>
    </row>
    <row r="25" spans="1:6" x14ac:dyDescent="0.25">
      <c r="A25" s="2" t="s">
        <v>34</v>
      </c>
      <c r="B25" s="20">
        <v>0</v>
      </c>
      <c r="C25" s="22">
        <f t="shared" si="0"/>
        <v>0</v>
      </c>
      <c r="D25" s="3" t="s">
        <v>55</v>
      </c>
      <c r="E25" s="20">
        <v>0</v>
      </c>
      <c r="F25" s="24">
        <f t="shared" si="1"/>
        <v>0</v>
      </c>
    </row>
    <row r="26" spans="1:6" x14ac:dyDescent="0.25">
      <c r="A26" s="2" t="s">
        <v>35</v>
      </c>
      <c r="B26" s="20">
        <v>0</v>
      </c>
      <c r="C26" s="22">
        <f t="shared" si="0"/>
        <v>0</v>
      </c>
      <c r="D26" s="2" t="s">
        <v>44</v>
      </c>
      <c r="E26" s="20">
        <v>0</v>
      </c>
      <c r="F26" s="24">
        <f t="shared" si="1"/>
        <v>0</v>
      </c>
    </row>
    <row r="27" spans="1:6" x14ac:dyDescent="0.25">
      <c r="A27" s="23"/>
      <c r="B27" s="20">
        <v>0</v>
      </c>
      <c r="C27" s="22">
        <f t="shared" si="0"/>
        <v>0</v>
      </c>
      <c r="D27" s="2" t="s">
        <v>44</v>
      </c>
      <c r="E27" s="20">
        <v>0</v>
      </c>
      <c r="F27" s="24">
        <f t="shared" si="1"/>
        <v>0</v>
      </c>
    </row>
    <row r="28" spans="1:6" ht="33.75" x14ac:dyDescent="0.25">
      <c r="A28" s="1" t="s">
        <v>69</v>
      </c>
      <c r="B28" s="35">
        <f>SUM(B29:B32)</f>
        <v>0</v>
      </c>
      <c r="C28" s="33">
        <f t="shared" si="0"/>
        <v>0</v>
      </c>
      <c r="D28" s="2" t="s">
        <v>44</v>
      </c>
      <c r="E28" s="20">
        <v>0</v>
      </c>
      <c r="F28" s="24">
        <f t="shared" si="1"/>
        <v>0</v>
      </c>
    </row>
    <row r="29" spans="1:6" x14ac:dyDescent="0.25">
      <c r="A29" s="2" t="s">
        <v>36</v>
      </c>
      <c r="B29" s="20">
        <v>0</v>
      </c>
      <c r="C29" s="22">
        <f t="shared" si="0"/>
        <v>0</v>
      </c>
      <c r="D29" s="3"/>
      <c r="E29" s="20">
        <v>0</v>
      </c>
      <c r="F29" s="24">
        <f t="shared" si="1"/>
        <v>0</v>
      </c>
    </row>
    <row r="30" spans="1:6" x14ac:dyDescent="0.25">
      <c r="A30" s="2" t="s">
        <v>37</v>
      </c>
      <c r="B30" s="20">
        <v>0</v>
      </c>
      <c r="C30" s="22">
        <f t="shared" si="0"/>
        <v>0</v>
      </c>
      <c r="D30" s="2" t="s">
        <v>45</v>
      </c>
      <c r="E30" s="20">
        <v>0</v>
      </c>
      <c r="F30" s="24">
        <f t="shared" si="1"/>
        <v>0</v>
      </c>
    </row>
    <row r="31" spans="1:6" x14ac:dyDescent="0.25">
      <c r="A31" s="2" t="s">
        <v>7</v>
      </c>
      <c r="B31" s="20">
        <v>0</v>
      </c>
      <c r="C31" s="22">
        <f t="shared" si="0"/>
        <v>0</v>
      </c>
      <c r="D31" s="2" t="s">
        <v>45</v>
      </c>
      <c r="E31" s="20">
        <v>0</v>
      </c>
      <c r="F31" s="24">
        <f t="shared" si="1"/>
        <v>0</v>
      </c>
    </row>
    <row r="32" spans="1:6" x14ac:dyDescent="0.25">
      <c r="A32" s="23"/>
      <c r="B32" s="20">
        <v>0</v>
      </c>
      <c r="C32" s="22">
        <f t="shared" si="0"/>
        <v>0</v>
      </c>
      <c r="D32" s="2" t="s">
        <v>45</v>
      </c>
      <c r="E32" s="20">
        <v>0</v>
      </c>
      <c r="F32" s="24">
        <f t="shared" si="1"/>
        <v>0</v>
      </c>
    </row>
    <row r="33" spans="1:6" x14ac:dyDescent="0.25">
      <c r="A33" s="1" t="s">
        <v>8</v>
      </c>
      <c r="B33" s="36">
        <v>0</v>
      </c>
      <c r="C33" s="33">
        <f t="shared" si="0"/>
        <v>0</v>
      </c>
      <c r="D33" s="3"/>
      <c r="E33" s="20">
        <v>0</v>
      </c>
      <c r="F33" s="24">
        <f t="shared" si="1"/>
        <v>0</v>
      </c>
    </row>
    <row r="34" spans="1:6" x14ac:dyDescent="0.25">
      <c r="A34" s="9"/>
      <c r="B34" s="20">
        <v>0</v>
      </c>
      <c r="C34" s="22">
        <f t="shared" si="0"/>
        <v>0</v>
      </c>
      <c r="D34" s="2" t="s">
        <v>49</v>
      </c>
      <c r="E34" s="20">
        <v>0</v>
      </c>
      <c r="F34" s="24">
        <f t="shared" si="1"/>
        <v>0</v>
      </c>
    </row>
    <row r="35" spans="1:6" x14ac:dyDescent="0.25">
      <c r="A35" s="1" t="s">
        <v>10</v>
      </c>
      <c r="B35" s="36">
        <v>0</v>
      </c>
      <c r="C35" s="33">
        <f t="shared" si="0"/>
        <v>0</v>
      </c>
      <c r="D35" s="3"/>
      <c r="E35" s="20">
        <v>0</v>
      </c>
      <c r="F35" s="24">
        <f t="shared" si="1"/>
        <v>0</v>
      </c>
    </row>
    <row r="36" spans="1:6" ht="22.5" x14ac:dyDescent="0.25">
      <c r="A36" s="23"/>
      <c r="B36" s="21"/>
      <c r="C36" s="22">
        <f t="shared" si="0"/>
        <v>0</v>
      </c>
      <c r="D36" s="1" t="s">
        <v>9</v>
      </c>
      <c r="E36" s="34">
        <v>0</v>
      </c>
      <c r="F36" s="33">
        <f t="shared" si="1"/>
        <v>0</v>
      </c>
    </row>
    <row r="37" spans="1:6" x14ac:dyDescent="0.25">
      <c r="A37" s="1" t="s">
        <v>12</v>
      </c>
      <c r="B37" s="36">
        <v>0</v>
      </c>
      <c r="C37" s="33">
        <f t="shared" si="0"/>
        <v>0</v>
      </c>
      <c r="D37" s="2" t="s">
        <v>51</v>
      </c>
      <c r="E37" s="20">
        <v>0</v>
      </c>
      <c r="F37" s="24">
        <f t="shared" si="1"/>
        <v>0</v>
      </c>
    </row>
    <row r="38" spans="1:6" x14ac:dyDescent="0.25">
      <c r="A38" s="23"/>
      <c r="B38" s="20">
        <v>0</v>
      </c>
      <c r="C38" s="22">
        <f t="shared" si="0"/>
        <v>0</v>
      </c>
      <c r="D38" s="2" t="s">
        <v>52</v>
      </c>
      <c r="E38" s="20">
        <v>0</v>
      </c>
      <c r="F38" s="24">
        <f t="shared" si="1"/>
        <v>0</v>
      </c>
    </row>
    <row r="39" spans="1:6" ht="45" x14ac:dyDescent="0.25">
      <c r="A39" s="1" t="s">
        <v>38</v>
      </c>
      <c r="B39" s="34">
        <v>0</v>
      </c>
      <c r="C39" s="33">
        <f t="shared" si="0"/>
        <v>0</v>
      </c>
      <c r="D39" s="1" t="s">
        <v>11</v>
      </c>
      <c r="E39" s="34">
        <v>0</v>
      </c>
      <c r="F39" s="33">
        <f t="shared" si="1"/>
        <v>0</v>
      </c>
    </row>
    <row r="40" spans="1:6" ht="15" customHeight="1" x14ac:dyDescent="0.25">
      <c r="A40" s="23"/>
      <c r="B40" s="20">
        <v>0</v>
      </c>
      <c r="C40" s="22">
        <f t="shared" si="0"/>
        <v>0</v>
      </c>
      <c r="D40" s="1" t="s">
        <v>13</v>
      </c>
      <c r="E40" s="34">
        <v>0</v>
      </c>
      <c r="F40" s="33">
        <f t="shared" si="1"/>
        <v>0</v>
      </c>
    </row>
    <row r="41" spans="1:6" ht="22.5" x14ac:dyDescent="0.25">
      <c r="A41" s="8" t="s">
        <v>39</v>
      </c>
      <c r="B41" s="34">
        <v>0</v>
      </c>
      <c r="C41" s="33">
        <f t="shared" si="0"/>
        <v>0</v>
      </c>
      <c r="D41" s="9"/>
      <c r="E41" s="20">
        <v>0</v>
      </c>
      <c r="F41" s="24">
        <f t="shared" si="1"/>
        <v>0</v>
      </c>
    </row>
    <row r="42" spans="1:6" ht="45" x14ac:dyDescent="0.25">
      <c r="A42" s="9"/>
      <c r="B42" s="20">
        <v>0</v>
      </c>
      <c r="C42" s="22">
        <f t="shared" si="0"/>
        <v>0</v>
      </c>
      <c r="D42" s="1" t="s">
        <v>46</v>
      </c>
      <c r="E42" s="34">
        <v>0</v>
      </c>
      <c r="F42" s="33">
        <f t="shared" si="1"/>
        <v>0</v>
      </c>
    </row>
    <row r="43" spans="1:6" x14ac:dyDescent="0.25">
      <c r="A43" s="10"/>
      <c r="B43" s="20">
        <v>0</v>
      </c>
      <c r="C43" s="22">
        <f t="shared" si="0"/>
        <v>0</v>
      </c>
      <c r="D43" s="9"/>
      <c r="E43" s="20">
        <v>0</v>
      </c>
      <c r="F43" s="24">
        <f t="shared" si="1"/>
        <v>0</v>
      </c>
    </row>
    <row r="44" spans="1:6" ht="24" customHeight="1" x14ac:dyDescent="0.25">
      <c r="A44" s="23"/>
      <c r="B44" s="20">
        <v>0</v>
      </c>
      <c r="C44" s="22">
        <f t="shared" si="0"/>
        <v>0</v>
      </c>
      <c r="D44" s="1" t="s">
        <v>61</v>
      </c>
      <c r="E44" s="34">
        <v>0</v>
      </c>
      <c r="F44" s="33">
        <f t="shared" si="1"/>
        <v>0</v>
      </c>
    </row>
    <row r="45" spans="1:6" ht="15.75" thickBot="1" x14ac:dyDescent="0.3">
      <c r="A45" s="40" t="s">
        <v>14</v>
      </c>
      <c r="B45" s="41">
        <f>B6+B10+B16+B23+B28+B33+B35+B37+B39+B41</f>
        <v>0</v>
      </c>
      <c r="C45" s="42">
        <f t="shared" si="0"/>
        <v>0</v>
      </c>
      <c r="D45" s="40" t="s">
        <v>15</v>
      </c>
      <c r="E45" s="41">
        <f>E7+E10+E36+E38+E40+E42+E44+E6</f>
        <v>0</v>
      </c>
      <c r="F45" s="42">
        <f t="shared" si="1"/>
        <v>0</v>
      </c>
    </row>
    <row r="46" spans="1:6" x14ac:dyDescent="0.25">
      <c r="A46" s="4" t="s">
        <v>16</v>
      </c>
      <c r="B46" s="25">
        <f>SUM(B47:B52)</f>
        <v>0</v>
      </c>
      <c r="C46" s="26">
        <f t="shared" si="0"/>
        <v>0</v>
      </c>
      <c r="D46" s="4" t="s">
        <v>17</v>
      </c>
      <c r="E46" s="25">
        <f>SUM(E47:E52)</f>
        <v>0</v>
      </c>
      <c r="F46" s="26">
        <f t="shared" si="1"/>
        <v>0</v>
      </c>
    </row>
    <row r="47" spans="1:6" x14ac:dyDescent="0.25">
      <c r="A47" s="2" t="s">
        <v>21</v>
      </c>
      <c r="B47" s="20">
        <v>0</v>
      </c>
      <c r="C47" s="22">
        <f t="shared" si="0"/>
        <v>0</v>
      </c>
      <c r="D47" s="2" t="s">
        <v>65</v>
      </c>
      <c r="E47" s="20">
        <v>0</v>
      </c>
      <c r="F47" s="18">
        <f t="shared" si="1"/>
        <v>0</v>
      </c>
    </row>
    <row r="48" spans="1:6" x14ac:dyDescent="0.25">
      <c r="A48" s="2" t="s">
        <v>62</v>
      </c>
      <c r="B48" s="20">
        <v>0</v>
      </c>
      <c r="C48" s="22">
        <f t="shared" si="0"/>
        <v>0</v>
      </c>
      <c r="D48" s="2" t="s">
        <v>20</v>
      </c>
      <c r="E48" s="20">
        <v>0</v>
      </c>
      <c r="F48" s="18">
        <f t="shared" si="1"/>
        <v>0</v>
      </c>
    </row>
    <row r="49" spans="1:8" x14ac:dyDescent="0.25">
      <c r="A49" s="3" t="s">
        <v>63</v>
      </c>
      <c r="B49" s="20">
        <v>0</v>
      </c>
      <c r="C49" s="22">
        <f t="shared" si="0"/>
        <v>0</v>
      </c>
      <c r="D49" s="3" t="s">
        <v>66</v>
      </c>
      <c r="E49" s="20">
        <v>0</v>
      </c>
      <c r="F49" s="18">
        <f t="shared" si="1"/>
        <v>0</v>
      </c>
    </row>
    <row r="50" spans="1:8" x14ac:dyDescent="0.25">
      <c r="A50" s="3" t="s">
        <v>64</v>
      </c>
      <c r="B50" s="20">
        <v>0</v>
      </c>
      <c r="C50" s="22">
        <f t="shared" si="0"/>
        <v>0</v>
      </c>
      <c r="D50" s="3"/>
      <c r="E50" s="20">
        <v>0</v>
      </c>
      <c r="F50" s="18">
        <f t="shared" si="1"/>
        <v>0</v>
      </c>
    </row>
    <row r="51" spans="1:8" x14ac:dyDescent="0.25">
      <c r="A51" s="3"/>
      <c r="B51" s="20">
        <v>0</v>
      </c>
      <c r="C51" s="22">
        <f t="shared" si="0"/>
        <v>0</v>
      </c>
      <c r="D51" s="3"/>
      <c r="E51" s="20">
        <v>0</v>
      </c>
      <c r="F51" s="18">
        <f t="shared" si="1"/>
        <v>0</v>
      </c>
    </row>
    <row r="52" spans="1:8" x14ac:dyDescent="0.25">
      <c r="A52" s="3"/>
      <c r="B52" s="20">
        <v>0</v>
      </c>
      <c r="C52" s="22">
        <f t="shared" si="0"/>
        <v>0</v>
      </c>
      <c r="D52" s="3"/>
      <c r="E52" s="20">
        <v>0</v>
      </c>
      <c r="F52" s="18">
        <f t="shared" si="1"/>
        <v>0</v>
      </c>
    </row>
    <row r="53" spans="1:8" ht="28.5" customHeight="1" thickBot="1" x14ac:dyDescent="0.3">
      <c r="A53" s="40" t="s">
        <v>18</v>
      </c>
      <c r="B53" s="41">
        <f>B45+B46</f>
        <v>0</v>
      </c>
      <c r="C53" s="42">
        <f t="shared" si="0"/>
        <v>0</v>
      </c>
      <c r="D53" s="40" t="s">
        <v>19</v>
      </c>
      <c r="E53" s="41">
        <f>E45+E46</f>
        <v>0</v>
      </c>
      <c r="F53" s="42">
        <f t="shared" si="1"/>
        <v>0</v>
      </c>
    </row>
    <row r="54" spans="1:8" ht="15.75" thickBot="1" x14ac:dyDescent="0.3">
      <c r="B54" s="14"/>
      <c r="C54"/>
      <c r="E54" s="14"/>
      <c r="F54"/>
    </row>
    <row r="55" spans="1:8" ht="51.75" customHeight="1" thickBot="1" x14ac:dyDescent="0.3">
      <c r="A55" s="19" t="s">
        <v>47</v>
      </c>
      <c r="B55" s="43">
        <f>B45-E45</f>
        <v>0</v>
      </c>
      <c r="C55" s="44">
        <f>B55*0.0084</f>
        <v>0</v>
      </c>
      <c r="D55" s="49" t="s">
        <v>57</v>
      </c>
      <c r="E55" s="50"/>
      <c r="F55" s="50"/>
    </row>
    <row r="60" spans="1:8" x14ac:dyDescent="0.25">
      <c r="E60" s="11"/>
      <c r="F60" s="15"/>
      <c r="G60" s="11"/>
      <c r="H60" s="11"/>
    </row>
  </sheetData>
  <mergeCells count="5">
    <mergeCell ref="A1:F1"/>
    <mergeCell ref="A2:F2"/>
    <mergeCell ref="B3:C3"/>
    <mergeCell ref="E3:F3"/>
    <mergeCell ref="D55:F55"/>
  </mergeCells>
  <printOptions horizontalCentered="1" verticalCentered="1"/>
  <pageMargins left="0.15748031496062992" right="0.15748031496062992" top="0.74803149606299213" bottom="0.74803149606299213" header="0.31496062992125984" footer="0.31496062992125984"/>
  <pageSetup paperSize="9" scale="6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prévi de l'association</vt:lpstr>
    </vt:vector>
  </TitlesOfParts>
  <Company>Service de l'Informatique de la Polynésie Française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scammas</dc:creator>
  <cp:lastModifiedBy>LEVIN Rose-Marie</cp:lastModifiedBy>
  <cp:lastPrinted>2021-03-03T18:46:53Z</cp:lastPrinted>
  <dcterms:created xsi:type="dcterms:W3CDTF">2019-07-09T02:06:19Z</dcterms:created>
  <dcterms:modified xsi:type="dcterms:W3CDTF">2023-01-17T20:35:14Z</dcterms:modified>
</cp:coreProperties>
</file>